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795" yWindow="0" windowWidth="11805" windowHeight="6345" tabRatio="911" activeTab="2"/>
  </bookViews>
  <sheets>
    <sheet name="балка сто" sheetId="26" r:id="rId1"/>
    <sheet name="круг 40Х, 09г2с" sheetId="29" r:id="rId2"/>
    <sheet name="круг3, 20, 35, 45" sheetId="28" r:id="rId3"/>
    <sheet name="шестигранник" sheetId="27" r:id="rId4"/>
    <sheet name="полоса,квадрат" sheetId="20" r:id="rId5"/>
    <sheet name="Лист7" sheetId="7" r:id="rId6"/>
    <sheet name="Лист8" sheetId="8" r:id="rId7"/>
    <sheet name="Лист9" sheetId="9" r:id="rId8"/>
    <sheet name="Лист10" sheetId="10" r:id="rId9"/>
    <sheet name="Лист11" sheetId="11" r:id="rId10"/>
    <sheet name="Лист12" sheetId="12" r:id="rId11"/>
    <sheet name="Лист13" sheetId="13" r:id="rId12"/>
    <sheet name="Лист14" sheetId="14" r:id="rId13"/>
    <sheet name="Лист15" sheetId="15" r:id="rId14"/>
    <sheet name="Лист16" sheetId="16" r:id="rId15"/>
  </sheets>
  <calcPr calcId="124519"/>
</workbook>
</file>

<file path=xl/calcChain.xml><?xml version="1.0" encoding="utf-8"?>
<calcChain xmlns="http://schemas.openxmlformats.org/spreadsheetml/2006/main">
  <c r="F32" i="20"/>
  <c r="E32"/>
  <c r="D32"/>
  <c r="F30"/>
  <c r="E30"/>
  <c r="D30"/>
  <c r="E31"/>
  <c r="D31"/>
  <c r="F31" s="1"/>
  <c r="F126" i="29"/>
  <c r="E126"/>
  <c r="F125"/>
  <c r="E125"/>
  <c r="F124"/>
  <c r="E124"/>
  <c r="F123"/>
  <c r="E123"/>
  <c r="F122"/>
  <c r="E122"/>
  <c r="F121"/>
  <c r="E121"/>
  <c r="F120"/>
  <c r="E120"/>
  <c r="F119"/>
  <c r="E119"/>
  <c r="F103"/>
  <c r="E103"/>
  <c r="D103"/>
  <c r="E100"/>
  <c r="D100"/>
  <c r="F100" s="1"/>
  <c r="E56" i="28"/>
  <c r="E57"/>
  <c r="E58"/>
  <c r="E59"/>
  <c r="E60"/>
  <c r="E61"/>
  <c r="E62"/>
  <c r="F55"/>
  <c r="E118" i="29"/>
  <c r="D118"/>
  <c r="F118" s="1"/>
  <c r="E117"/>
  <c r="D117"/>
  <c r="F117" s="1"/>
  <c r="E116"/>
  <c r="D116"/>
  <c r="F116" s="1"/>
  <c r="F115"/>
  <c r="E115"/>
  <c r="D115"/>
  <c r="F114"/>
  <c r="E114"/>
  <c r="D114"/>
  <c r="E113"/>
  <c r="D113"/>
  <c r="F113" s="1"/>
  <c r="E112"/>
  <c r="D112"/>
  <c r="F112" s="1"/>
  <c r="E111"/>
  <c r="D111"/>
  <c r="F111" s="1"/>
  <c r="E110"/>
  <c r="D110"/>
  <c r="F110" s="1"/>
  <c r="E109"/>
  <c r="D109"/>
  <c r="F109" s="1"/>
  <c r="E108"/>
  <c r="D108"/>
  <c r="F108" s="1"/>
  <c r="F107"/>
  <c r="E107"/>
  <c r="D107"/>
  <c r="F106"/>
  <c r="E106"/>
  <c r="D106"/>
  <c r="E105"/>
  <c r="D105"/>
  <c r="F105" s="1"/>
  <c r="E104"/>
  <c r="D104"/>
  <c r="F104" s="1"/>
  <c r="E102"/>
  <c r="D102"/>
  <c r="F102" s="1"/>
  <c r="E101"/>
  <c r="D101"/>
  <c r="F101" s="1"/>
  <c r="E99"/>
  <c r="D99"/>
  <c r="F99" s="1"/>
  <c r="E98"/>
  <c r="D98"/>
  <c r="F98" s="1"/>
  <c r="F97"/>
  <c r="E97"/>
  <c r="D97"/>
  <c r="E96"/>
  <c r="D96"/>
  <c r="F96" s="1"/>
  <c r="E95"/>
  <c r="D95"/>
  <c r="F95" s="1"/>
  <c r="E94"/>
  <c r="D94"/>
  <c r="F94" s="1"/>
  <c r="E93"/>
  <c r="D93"/>
  <c r="F93" s="1"/>
  <c r="F92"/>
  <c r="E92"/>
  <c r="D92"/>
  <c r="E91"/>
  <c r="D91"/>
  <c r="F91" s="1"/>
  <c r="E90"/>
  <c r="D90"/>
  <c r="F90" s="1"/>
  <c r="F89"/>
  <c r="E89"/>
  <c r="D89"/>
  <c r="E88"/>
  <c r="D88"/>
  <c r="F88" s="1"/>
  <c r="E87"/>
  <c r="D87"/>
  <c r="F87" s="1"/>
  <c r="E86"/>
  <c r="D86"/>
  <c r="F86" s="1"/>
  <c r="E85"/>
  <c r="D85"/>
  <c r="F85" s="1"/>
  <c r="F84"/>
  <c r="E84"/>
  <c r="D84"/>
  <c r="E83"/>
  <c r="D83"/>
  <c r="F83" s="1"/>
  <c r="E82"/>
  <c r="D82"/>
  <c r="F82" s="1"/>
  <c r="F81"/>
  <c r="E81"/>
  <c r="D81"/>
  <c r="E80"/>
  <c r="D80"/>
  <c r="F80" s="1"/>
  <c r="E79"/>
  <c r="D79"/>
  <c r="F79" s="1"/>
  <c r="E78"/>
  <c r="D78"/>
  <c r="F78" s="1"/>
  <c r="E77"/>
  <c r="D77"/>
  <c r="F77" s="1"/>
  <c r="F76"/>
  <c r="E76"/>
  <c r="D76"/>
  <c r="E75"/>
  <c r="D75"/>
  <c r="F75" s="1"/>
  <c r="E74"/>
  <c r="D74"/>
  <c r="F74" s="1"/>
  <c r="F73"/>
  <c r="E73"/>
  <c r="D73"/>
  <c r="E72"/>
  <c r="D72"/>
  <c r="F72" s="1"/>
  <c r="E71"/>
  <c r="D71"/>
  <c r="F71" s="1"/>
  <c r="E70"/>
  <c r="D70"/>
  <c r="F70" s="1"/>
  <c r="E69"/>
  <c r="D69"/>
  <c r="F69" s="1"/>
  <c r="F68"/>
  <c r="E68"/>
  <c r="D68"/>
  <c r="E67"/>
  <c r="D67"/>
  <c r="F67" s="1"/>
  <c r="E66"/>
  <c r="D66"/>
  <c r="F66" s="1"/>
  <c r="F65"/>
  <c r="E65"/>
  <c r="D65"/>
  <c r="F62"/>
  <c r="E62"/>
  <c r="F61"/>
  <c r="E61"/>
  <c r="F60"/>
  <c r="E60"/>
  <c r="F59"/>
  <c r="E59"/>
  <c r="F58"/>
  <c r="E58"/>
  <c r="F57"/>
  <c r="E57"/>
  <c r="F56"/>
  <c r="E56"/>
  <c r="F55"/>
  <c r="E55"/>
  <c r="E54"/>
  <c r="D54"/>
  <c r="F54" s="1"/>
  <c r="E53"/>
  <c r="D53"/>
  <c r="F53" s="1"/>
  <c r="E52"/>
  <c r="D52"/>
  <c r="F52" s="1"/>
  <c r="E51"/>
  <c r="D51"/>
  <c r="F51" s="1"/>
  <c r="F50"/>
  <c r="E50"/>
  <c r="D50"/>
  <c r="E49"/>
  <c r="D49"/>
  <c r="F49" s="1"/>
  <c r="E48"/>
  <c r="D48"/>
  <c r="F48" s="1"/>
  <c r="F47"/>
  <c r="E47"/>
  <c r="D47"/>
  <c r="E46"/>
  <c r="D46"/>
  <c r="F46" s="1"/>
  <c r="E45"/>
  <c r="D45"/>
  <c r="F45" s="1"/>
  <c r="E44"/>
  <c r="D44"/>
  <c r="F44" s="1"/>
  <c r="E43"/>
  <c r="D43"/>
  <c r="F43" s="1"/>
  <c r="F42"/>
  <c r="E42"/>
  <c r="D42"/>
  <c r="E41"/>
  <c r="D41"/>
  <c r="F41" s="1"/>
  <c r="E40"/>
  <c r="D40"/>
  <c r="F40" s="1"/>
  <c r="F39"/>
  <c r="E39"/>
  <c r="D39"/>
  <c r="E38"/>
  <c r="D38"/>
  <c r="F38" s="1"/>
  <c r="E37"/>
  <c r="D37"/>
  <c r="F37" s="1"/>
  <c r="E36"/>
  <c r="D36"/>
  <c r="F36" s="1"/>
  <c r="E35"/>
  <c r="D35"/>
  <c r="F35" s="1"/>
  <c r="F34"/>
  <c r="E34"/>
  <c r="D34"/>
  <c r="E33"/>
  <c r="D33"/>
  <c r="F33" s="1"/>
  <c r="E32"/>
  <c r="D32"/>
  <c r="F32" s="1"/>
  <c r="F31"/>
  <c r="E31"/>
  <c r="D31"/>
  <c r="E30"/>
  <c r="D30"/>
  <c r="F30" s="1"/>
  <c r="E29"/>
  <c r="D29"/>
  <c r="F29" s="1"/>
  <c r="E28"/>
  <c r="D28"/>
  <c r="F28" s="1"/>
  <c r="E27"/>
  <c r="D27"/>
  <c r="F27" s="1"/>
  <c r="F26"/>
  <c r="E26"/>
  <c r="D26"/>
  <c r="E25"/>
  <c r="D25"/>
  <c r="F25" s="1"/>
  <c r="E24"/>
  <c r="D24"/>
  <c r="F24" s="1"/>
  <c r="F23"/>
  <c r="E23"/>
  <c r="D23"/>
  <c r="E22"/>
  <c r="D22"/>
  <c r="F22" s="1"/>
  <c r="E21"/>
  <c r="D21"/>
  <c r="F21" s="1"/>
  <c r="E20"/>
  <c r="D20"/>
  <c r="F20" s="1"/>
  <c r="E19"/>
  <c r="D19"/>
  <c r="F19" s="1"/>
  <c r="F18"/>
  <c r="E18"/>
  <c r="D18"/>
  <c r="E17"/>
  <c r="D17"/>
  <c r="F17" s="1"/>
  <c r="E16"/>
  <c r="D16"/>
  <c r="F16" s="1"/>
  <c r="F15"/>
  <c r="E15"/>
  <c r="D15"/>
  <c r="E14"/>
  <c r="D14"/>
  <c r="F14" s="1"/>
  <c r="E13"/>
  <c r="D13"/>
  <c r="F13" s="1"/>
  <c r="E12"/>
  <c r="D12"/>
  <c r="F12" s="1"/>
  <c r="E11"/>
  <c r="D11"/>
  <c r="F11" s="1"/>
  <c r="F10"/>
  <c r="E10"/>
  <c r="D10"/>
  <c r="E9"/>
  <c r="D9"/>
  <c r="F9" s="1"/>
  <c r="E8"/>
  <c r="D8"/>
  <c r="F8" s="1"/>
  <c r="F7"/>
  <c r="E7"/>
  <c r="D7"/>
  <c r="E6"/>
  <c r="D6"/>
  <c r="F6" s="1"/>
  <c r="E5"/>
  <c r="D5"/>
  <c r="F5" s="1"/>
  <c r="E4"/>
  <c r="D4"/>
  <c r="F4" s="1"/>
  <c r="E3"/>
  <c r="D3"/>
  <c r="F3" s="1"/>
  <c r="E116" i="28"/>
  <c r="D116"/>
  <c r="F116" s="1"/>
  <c r="E115"/>
  <c r="D115"/>
  <c r="F115" s="1"/>
  <c r="F114"/>
  <c r="E114"/>
  <c r="D114"/>
  <c r="E113"/>
  <c r="D113"/>
  <c r="F113" s="1"/>
  <c r="E112"/>
  <c r="D112"/>
  <c r="F112" s="1"/>
  <c r="F111"/>
  <c r="E111"/>
  <c r="D111"/>
  <c r="E110"/>
  <c r="D110"/>
  <c r="F110" s="1"/>
  <c r="E109"/>
  <c r="D109"/>
  <c r="F109" s="1"/>
  <c r="E108"/>
  <c r="D108"/>
  <c r="F108" s="1"/>
  <c r="E107"/>
  <c r="D107"/>
  <c r="F107" s="1"/>
  <c r="F106"/>
  <c r="E106"/>
  <c r="D106"/>
  <c r="E105"/>
  <c r="D105"/>
  <c r="F105" s="1"/>
  <c r="E104"/>
  <c r="D104"/>
  <c r="F104" s="1"/>
  <c r="F103"/>
  <c r="E103"/>
  <c r="D103"/>
  <c r="E102"/>
  <c r="D102"/>
  <c r="F102" s="1"/>
  <c r="E101"/>
  <c r="D101"/>
  <c r="F101" s="1"/>
  <c r="E100"/>
  <c r="D100"/>
  <c r="F100" s="1"/>
  <c r="E99"/>
  <c r="D99"/>
  <c r="F99" s="1"/>
  <c r="F98"/>
  <c r="E98"/>
  <c r="D98"/>
  <c r="E97"/>
  <c r="D97"/>
  <c r="F97" s="1"/>
  <c r="E96"/>
  <c r="D96"/>
  <c r="F96" s="1"/>
  <c r="F95"/>
  <c r="E95"/>
  <c r="D95"/>
  <c r="E94"/>
  <c r="D94"/>
  <c r="F94" s="1"/>
  <c r="E93"/>
  <c r="D93"/>
  <c r="F93" s="1"/>
  <c r="E92"/>
  <c r="D92"/>
  <c r="F92" s="1"/>
  <c r="E91"/>
  <c r="D91"/>
  <c r="F91" s="1"/>
  <c r="F90"/>
  <c r="E90"/>
  <c r="D90"/>
  <c r="E89"/>
  <c r="D89"/>
  <c r="F89" s="1"/>
  <c r="E88"/>
  <c r="D88"/>
  <c r="F88" s="1"/>
  <c r="F87"/>
  <c r="E87"/>
  <c r="D87"/>
  <c r="E86"/>
  <c r="D86"/>
  <c r="F86" s="1"/>
  <c r="E85"/>
  <c r="D85"/>
  <c r="F85" s="1"/>
  <c r="E84"/>
  <c r="D84"/>
  <c r="F84" s="1"/>
  <c r="E83"/>
  <c r="D83"/>
  <c r="F83" s="1"/>
  <c r="F82"/>
  <c r="E82"/>
  <c r="D82"/>
  <c r="E81"/>
  <c r="D81"/>
  <c r="F81" s="1"/>
  <c r="E80"/>
  <c r="D80"/>
  <c r="F80" s="1"/>
  <c r="F79"/>
  <c r="E79"/>
  <c r="D79"/>
  <c r="E78"/>
  <c r="D78"/>
  <c r="F78" s="1"/>
  <c r="E77"/>
  <c r="D77"/>
  <c r="F77" s="1"/>
  <c r="E76"/>
  <c r="D76"/>
  <c r="F76" s="1"/>
  <c r="E75"/>
  <c r="D75"/>
  <c r="F75" s="1"/>
  <c r="F74"/>
  <c r="E74"/>
  <c r="D74"/>
  <c r="E73"/>
  <c r="D73"/>
  <c r="F73" s="1"/>
  <c r="E72"/>
  <c r="D72"/>
  <c r="F72" s="1"/>
  <c r="F71"/>
  <c r="E71"/>
  <c r="D71"/>
  <c r="E70"/>
  <c r="D70"/>
  <c r="F70" s="1"/>
  <c r="E69"/>
  <c r="D69"/>
  <c r="F69" s="1"/>
  <c r="E68"/>
  <c r="D68"/>
  <c r="F68" s="1"/>
  <c r="E67"/>
  <c r="D67"/>
  <c r="F67" s="1"/>
  <c r="F66"/>
  <c r="E66"/>
  <c r="D66"/>
  <c r="E65"/>
  <c r="D65"/>
  <c r="F65" s="1"/>
  <c r="E22"/>
  <c r="D22"/>
  <c r="F22" s="1"/>
  <c r="F62"/>
  <c r="F61"/>
  <c r="F60"/>
  <c r="F59"/>
  <c r="F58"/>
  <c r="F57"/>
  <c r="F56"/>
  <c r="E55"/>
  <c r="E54"/>
  <c r="D54"/>
  <c r="F54" s="1"/>
  <c r="E53"/>
  <c r="D53"/>
  <c r="F53" s="1"/>
  <c r="E52"/>
  <c r="D52"/>
  <c r="F52" s="1"/>
  <c r="E51"/>
  <c r="D51"/>
  <c r="F51" s="1"/>
  <c r="F50"/>
  <c r="E50"/>
  <c r="D50"/>
  <c r="E49"/>
  <c r="D49"/>
  <c r="F49" s="1"/>
  <c r="E48"/>
  <c r="D48"/>
  <c r="F48" s="1"/>
  <c r="E47"/>
  <c r="D47"/>
  <c r="F47" s="1"/>
  <c r="E46"/>
  <c r="D46"/>
  <c r="F46" s="1"/>
  <c r="E45"/>
  <c r="D45"/>
  <c r="F45" s="1"/>
  <c r="E44"/>
  <c r="D44"/>
  <c r="F44" s="1"/>
  <c r="E43"/>
  <c r="D43"/>
  <c r="F43" s="1"/>
  <c r="E42"/>
  <c r="D42"/>
  <c r="F42" s="1"/>
  <c r="E41"/>
  <c r="D41"/>
  <c r="F41" s="1"/>
  <c r="E40"/>
  <c r="D40"/>
  <c r="F40" s="1"/>
  <c r="E39"/>
  <c r="D39"/>
  <c r="F39" s="1"/>
  <c r="F38"/>
  <c r="E38"/>
  <c r="D38"/>
  <c r="E37"/>
  <c r="D37"/>
  <c r="F37" s="1"/>
  <c r="E36"/>
  <c r="D36"/>
  <c r="F36" s="1"/>
  <c r="E35"/>
  <c r="D35"/>
  <c r="F35" s="1"/>
  <c r="E34"/>
  <c r="D34"/>
  <c r="F34" s="1"/>
  <c r="E33"/>
  <c r="D33"/>
  <c r="F33" s="1"/>
  <c r="E32"/>
  <c r="D32"/>
  <c r="F32" s="1"/>
  <c r="F31"/>
  <c r="E31"/>
  <c r="D31"/>
  <c r="E30"/>
  <c r="D30"/>
  <c r="F30" s="1"/>
  <c r="E29"/>
  <c r="D29"/>
  <c r="F29" s="1"/>
  <c r="E28"/>
  <c r="D28"/>
  <c r="F28" s="1"/>
  <c r="E27"/>
  <c r="D27"/>
  <c r="F27" s="1"/>
  <c r="F26"/>
  <c r="E26"/>
  <c r="D26"/>
  <c r="E20"/>
  <c r="D20"/>
  <c r="F20" s="1"/>
  <c r="E19"/>
  <c r="D19"/>
  <c r="F19" s="1"/>
  <c r="E18"/>
  <c r="D18"/>
  <c r="F18" s="1"/>
  <c r="F17"/>
  <c r="E17"/>
  <c r="D17"/>
  <c r="E25"/>
  <c r="D25"/>
  <c r="F25" s="1"/>
  <c r="E24"/>
  <c r="D24"/>
  <c r="F24" s="1"/>
  <c r="E23"/>
  <c r="D23"/>
  <c r="F23" s="1"/>
  <c r="E21"/>
  <c r="D21"/>
  <c r="F21" s="1"/>
  <c r="E16"/>
  <c r="D16"/>
  <c r="F16" s="1"/>
  <c r="E15"/>
  <c r="D15"/>
  <c r="F15" s="1"/>
  <c r="E14"/>
  <c r="D14"/>
  <c r="F14" s="1"/>
  <c r="E13"/>
  <c r="D13"/>
  <c r="F13" s="1"/>
  <c r="E12"/>
  <c r="D12"/>
  <c r="F12" s="1"/>
  <c r="E11"/>
  <c r="D11"/>
  <c r="F11" s="1"/>
  <c r="E10"/>
  <c r="D10"/>
  <c r="F10" s="1"/>
  <c r="E9"/>
  <c r="D9"/>
  <c r="F9" s="1"/>
  <c r="E8"/>
  <c r="D8"/>
  <c r="F8" s="1"/>
  <c r="E7"/>
  <c r="D7"/>
  <c r="F7" s="1"/>
  <c r="E6"/>
  <c r="D6"/>
  <c r="F6" s="1"/>
  <c r="F5"/>
  <c r="E5"/>
  <c r="D5"/>
  <c r="F4"/>
  <c r="E4"/>
  <c r="D4"/>
  <c r="E3"/>
  <c r="D3"/>
  <c r="F3" s="1"/>
  <c r="D25" i="20"/>
  <c r="F25" s="1"/>
  <c r="D26"/>
  <c r="F26" s="1"/>
  <c r="D27"/>
  <c r="D28"/>
  <c r="D29"/>
  <c r="F29" s="1"/>
  <c r="D33"/>
  <c r="F33" s="1"/>
  <c r="D34"/>
  <c r="D22"/>
  <c r="D23"/>
  <c r="D24"/>
  <c r="D21"/>
  <c r="D20"/>
  <c r="D19"/>
  <c r="D18"/>
  <c r="F18" s="1"/>
  <c r="D17"/>
  <c r="F17" s="1"/>
  <c r="D16"/>
  <c r="D15"/>
  <c r="F15" s="1"/>
  <c r="D13"/>
  <c r="D14"/>
  <c r="D12"/>
  <c r="F12" s="1"/>
  <c r="D11"/>
  <c r="F11" s="1"/>
  <c r="D10"/>
  <c r="D9"/>
  <c r="F9" s="1"/>
  <c r="D8"/>
  <c r="D7"/>
  <c r="F7" s="1"/>
  <c r="D6"/>
  <c r="F6" s="1"/>
  <c r="D5"/>
  <c r="F5" s="1"/>
  <c r="D4"/>
  <c r="F4" s="1"/>
  <c r="D17" i="27"/>
  <c r="F17" s="1"/>
  <c r="D18"/>
  <c r="F18" s="1"/>
  <c r="D19"/>
  <c r="D20"/>
  <c r="F20" s="1"/>
  <c r="D21"/>
  <c r="F21" s="1"/>
  <c r="D5"/>
  <c r="F5" s="1"/>
  <c r="D6"/>
  <c r="F6" s="1"/>
  <c r="D7"/>
  <c r="D8"/>
  <c r="F8" s="1"/>
  <c r="D9"/>
  <c r="F9" s="1"/>
  <c r="D10"/>
  <c r="F10" s="1"/>
  <c r="D11"/>
  <c r="F11" s="1"/>
  <c r="D12"/>
  <c r="F12" s="1"/>
  <c r="D13"/>
  <c r="F13" s="1"/>
  <c r="D14"/>
  <c r="F14" s="1"/>
  <c r="D15"/>
  <c r="D16"/>
  <c r="F16" s="1"/>
  <c r="D4"/>
  <c r="F4" s="1"/>
  <c r="D36"/>
  <c r="F36" s="1"/>
  <c r="E36"/>
  <c r="D37"/>
  <c r="F37" s="1"/>
  <c r="E37"/>
  <c r="D38"/>
  <c r="F38" s="1"/>
  <c r="E38"/>
  <c r="D39"/>
  <c r="F39" s="1"/>
  <c r="E39"/>
  <c r="E35"/>
  <c r="D35"/>
  <c r="F35" s="1"/>
  <c r="E34"/>
  <c r="D34"/>
  <c r="F34" s="1"/>
  <c r="E33"/>
  <c r="D33"/>
  <c r="F33" s="1"/>
  <c r="E32"/>
  <c r="D32"/>
  <c r="F32" s="1"/>
  <c r="E31"/>
  <c r="D31"/>
  <c r="F31" s="1"/>
  <c r="E30"/>
  <c r="D30"/>
  <c r="F30" s="1"/>
  <c r="E29"/>
  <c r="D29"/>
  <c r="F29" s="1"/>
  <c r="E28"/>
  <c r="D28"/>
  <c r="F28" s="1"/>
  <c r="E27"/>
  <c r="D27"/>
  <c r="F27" s="1"/>
  <c r="E26"/>
  <c r="D26"/>
  <c r="F26" s="1"/>
  <c r="E25"/>
  <c r="D25"/>
  <c r="F25" s="1"/>
  <c r="E24"/>
  <c r="D24"/>
  <c r="F24" s="1"/>
  <c r="E21"/>
  <c r="E20"/>
  <c r="F19"/>
  <c r="E19"/>
  <c r="E18"/>
  <c r="E17"/>
  <c r="E16"/>
  <c r="F15"/>
  <c r="E15"/>
  <c r="E14"/>
  <c r="E13"/>
  <c r="E12"/>
  <c r="E11"/>
  <c r="E10"/>
  <c r="E9"/>
  <c r="E8"/>
  <c r="F7"/>
  <c r="E7"/>
  <c r="E6"/>
  <c r="E5"/>
  <c r="E4"/>
  <c r="F50" i="20"/>
  <c r="E50"/>
  <c r="D50"/>
  <c r="F49"/>
  <c r="E49"/>
  <c r="D49"/>
  <c r="E48"/>
  <c r="D48"/>
  <c r="F48" s="1"/>
  <c r="E47"/>
  <c r="D47"/>
  <c r="F47" s="1"/>
  <c r="F46"/>
  <c r="E46"/>
  <c r="D46"/>
  <c r="F45"/>
  <c r="E45"/>
  <c r="D45"/>
  <c r="E44"/>
  <c r="D44"/>
  <c r="F44" s="1"/>
  <c r="E43"/>
  <c r="D43"/>
  <c r="F43" s="1"/>
  <c r="F42"/>
  <c r="E42"/>
  <c r="D42"/>
  <c r="F41"/>
  <c r="E41"/>
  <c r="D41"/>
  <c r="E40"/>
  <c r="D40"/>
  <c r="F40" s="1"/>
  <c r="E39"/>
  <c r="D39"/>
  <c r="F39" s="1"/>
  <c r="F38"/>
  <c r="E38"/>
  <c r="D38"/>
  <c r="F37"/>
  <c r="E37"/>
  <c r="D37"/>
  <c r="E77" i="26"/>
  <c r="D77"/>
  <c r="F77" s="1"/>
  <c r="F76"/>
  <c r="E76"/>
  <c r="D76"/>
  <c r="F75"/>
  <c r="E75"/>
  <c r="D75"/>
  <c r="E74"/>
  <c r="D74"/>
  <c r="F74" s="1"/>
  <c r="E71"/>
  <c r="D71"/>
  <c r="F71" s="1"/>
  <c r="F70"/>
  <c r="E70"/>
  <c r="D70"/>
  <c r="F69"/>
  <c r="E69"/>
  <c r="D69"/>
  <c r="E68"/>
  <c r="D68"/>
  <c r="F68" s="1"/>
  <c r="E67"/>
  <c r="D67"/>
  <c r="F67" s="1"/>
  <c r="F64"/>
  <c r="E64"/>
  <c r="D64"/>
  <c r="F63"/>
  <c r="E63"/>
  <c r="D63"/>
  <c r="E62"/>
  <c r="D62"/>
  <c r="F62" s="1"/>
  <c r="E61"/>
  <c r="D61"/>
  <c r="F61" s="1"/>
  <c r="F60"/>
  <c r="E60"/>
  <c r="D60"/>
  <c r="E41"/>
  <c r="D41"/>
  <c r="F41" s="1"/>
  <c r="E40"/>
  <c r="D40"/>
  <c r="F40" s="1"/>
  <c r="E42"/>
  <c r="D42"/>
  <c r="F42" s="1"/>
  <c r="E39"/>
  <c r="D39"/>
  <c r="F39" s="1"/>
  <c r="E38"/>
  <c r="D38"/>
  <c r="F38" s="1"/>
  <c r="E36"/>
  <c r="D36"/>
  <c r="F36" s="1"/>
  <c r="E23"/>
  <c r="D23"/>
  <c r="F23" s="1"/>
  <c r="E22"/>
  <c r="D22"/>
  <c r="F22" s="1"/>
  <c r="E21"/>
  <c r="D21"/>
  <c r="F21" s="1"/>
  <c r="E16"/>
  <c r="D16"/>
  <c r="F16" s="1"/>
  <c r="E57"/>
  <c r="D57"/>
  <c r="F57" s="1"/>
  <c r="E56"/>
  <c r="D56"/>
  <c r="F56" s="1"/>
  <c r="E55"/>
  <c r="E54"/>
  <c r="F53"/>
  <c r="E53"/>
  <c r="E52"/>
  <c r="E51"/>
  <c r="E50"/>
  <c r="F49"/>
  <c r="E49"/>
  <c r="E48"/>
  <c r="E47"/>
  <c r="E46"/>
  <c r="F45"/>
  <c r="E45"/>
  <c r="E37"/>
  <c r="F35"/>
  <c r="E35"/>
  <c r="E34"/>
  <c r="F33"/>
  <c r="E33"/>
  <c r="E32"/>
  <c r="F31"/>
  <c r="E31"/>
  <c r="E30"/>
  <c r="F29"/>
  <c r="E29"/>
  <c r="E28"/>
  <c r="F27"/>
  <c r="E27"/>
  <c r="E26"/>
  <c r="E4"/>
  <c r="F4"/>
  <c r="E5"/>
  <c r="E6"/>
  <c r="E7"/>
  <c r="E8"/>
  <c r="F8"/>
  <c r="E9"/>
  <c r="E10"/>
  <c r="F10"/>
  <c r="E11"/>
  <c r="E12"/>
  <c r="F12"/>
  <c r="E13"/>
  <c r="E14"/>
  <c r="F14"/>
  <c r="E15"/>
  <c r="E17"/>
  <c r="F17"/>
  <c r="E18"/>
  <c r="E19"/>
  <c r="F19"/>
  <c r="E20"/>
  <c r="E3"/>
  <c r="D55"/>
  <c r="F55" s="1"/>
  <c r="D54"/>
  <c r="F54" s="1"/>
  <c r="D53"/>
  <c r="D52"/>
  <c r="F52" s="1"/>
  <c r="D51"/>
  <c r="F51" s="1"/>
  <c r="D50"/>
  <c r="F50" s="1"/>
  <c r="D49"/>
  <c r="D48"/>
  <c r="F48" s="1"/>
  <c r="D47"/>
  <c r="F47" s="1"/>
  <c r="D46"/>
  <c r="F46" s="1"/>
  <c r="D45"/>
  <c r="D37"/>
  <c r="F37" s="1"/>
  <c r="D35"/>
  <c r="D34"/>
  <c r="F34" s="1"/>
  <c r="D33"/>
  <c r="D32"/>
  <c r="F32" s="1"/>
  <c r="D31"/>
  <c r="D30"/>
  <c r="F30" s="1"/>
  <c r="D29"/>
  <c r="D28"/>
  <c r="F28" s="1"/>
  <c r="D27"/>
  <c r="D26"/>
  <c r="F26" s="1"/>
  <c r="D4"/>
  <c r="D5"/>
  <c r="F5" s="1"/>
  <c r="D6"/>
  <c r="F6" s="1"/>
  <c r="D7"/>
  <c r="F7" s="1"/>
  <c r="D8"/>
  <c r="D9"/>
  <c r="F9" s="1"/>
  <c r="D10"/>
  <c r="D11"/>
  <c r="F11" s="1"/>
  <c r="D12"/>
  <c r="D13"/>
  <c r="F13" s="1"/>
  <c r="D14"/>
  <c r="D15"/>
  <c r="F15" s="1"/>
  <c r="D17"/>
  <c r="D18"/>
  <c r="F18" s="1"/>
  <c r="D19"/>
  <c r="D20"/>
  <c r="F20" s="1"/>
  <c r="D3"/>
  <c r="F3" s="1"/>
  <c r="F8" i="20"/>
  <c r="F10"/>
  <c r="F13"/>
  <c r="F14"/>
  <c r="F16"/>
  <c r="F19"/>
  <c r="F20"/>
  <c r="F21"/>
  <c r="F22"/>
  <c r="F23"/>
  <c r="F24"/>
  <c r="F27"/>
  <c r="F28"/>
  <c r="F3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3"/>
  <c r="E34"/>
  <c r="E4"/>
</calcChain>
</file>

<file path=xl/sharedStrings.xml><?xml version="1.0" encoding="utf-8"?>
<sst xmlns="http://schemas.openxmlformats.org/spreadsheetml/2006/main" count="589" uniqueCount="497">
  <si>
    <t>25*4</t>
  </si>
  <si>
    <t>40*4</t>
  </si>
  <si>
    <t>100*8</t>
  </si>
  <si>
    <t>50*5</t>
  </si>
  <si>
    <t>80*6</t>
  </si>
  <si>
    <t>длина, м</t>
  </si>
  <si>
    <t>вес п/м, кг</t>
  </si>
  <si>
    <t>цена за 1 тн</t>
  </si>
  <si>
    <t>50*4</t>
  </si>
  <si>
    <t>20*4</t>
  </si>
  <si>
    <t>20*5</t>
  </si>
  <si>
    <t>30*4</t>
  </si>
  <si>
    <t>30*5</t>
  </si>
  <si>
    <t>40*3</t>
  </si>
  <si>
    <t>40*5</t>
  </si>
  <si>
    <t>40*6</t>
  </si>
  <si>
    <t>40*8</t>
  </si>
  <si>
    <t>50*6</t>
  </si>
  <si>
    <t>50*8</t>
  </si>
  <si>
    <t>60*4</t>
  </si>
  <si>
    <t>60*5</t>
  </si>
  <si>
    <t>60*6</t>
  </si>
  <si>
    <t>60*8</t>
  </si>
  <si>
    <t>80*10</t>
  </si>
  <si>
    <t>80*8</t>
  </si>
  <si>
    <t>100*4</t>
  </si>
  <si>
    <t>100*6</t>
  </si>
  <si>
    <t>100*10</t>
  </si>
  <si>
    <t>130*10</t>
  </si>
  <si>
    <t>150*6</t>
  </si>
  <si>
    <t>Балка двутавровая ГОСТ 8239-89</t>
  </si>
  <si>
    <t>Балка двутавровая для подвесных путей ГОСТ 19425-74</t>
  </si>
  <si>
    <t>24М</t>
  </si>
  <si>
    <t>30М</t>
  </si>
  <si>
    <t>36М</t>
  </si>
  <si>
    <t>45М</t>
  </si>
  <si>
    <t>20Б1</t>
  </si>
  <si>
    <t>25Б1</t>
  </si>
  <si>
    <t>25Б2</t>
  </si>
  <si>
    <t>30Б1</t>
  </si>
  <si>
    <t>30Б2</t>
  </si>
  <si>
    <t>35Б1</t>
  </si>
  <si>
    <t>35Б2</t>
  </si>
  <si>
    <t>40Б1</t>
  </si>
  <si>
    <t>40Б2</t>
  </si>
  <si>
    <t>45Б1</t>
  </si>
  <si>
    <t>45Б2</t>
  </si>
  <si>
    <t>50Б1</t>
  </si>
  <si>
    <t>50Б2</t>
  </si>
  <si>
    <t>55Б1</t>
  </si>
  <si>
    <t>55Б2</t>
  </si>
  <si>
    <t>60Б1</t>
  </si>
  <si>
    <t>60Б2</t>
  </si>
  <si>
    <t>20Ш1</t>
  </si>
  <si>
    <t>30Ш1</t>
  </si>
  <si>
    <t>25Ш1</t>
  </si>
  <si>
    <t>35Ш1</t>
  </si>
  <si>
    <t>35Ш2</t>
  </si>
  <si>
    <t>40Ш1</t>
  </si>
  <si>
    <t>40Ш2</t>
  </si>
  <si>
    <t>45Ш1</t>
  </si>
  <si>
    <t>50Ш1</t>
  </si>
  <si>
    <t>50Ш2</t>
  </si>
  <si>
    <t>30Ш2</t>
  </si>
  <si>
    <t>20К1</t>
  </si>
  <si>
    <t>20К2</t>
  </si>
  <si>
    <t>25К1</t>
  </si>
  <si>
    <t>25К2</t>
  </si>
  <si>
    <t>25К3</t>
  </si>
  <si>
    <t>30К1</t>
  </si>
  <si>
    <t>30К2</t>
  </si>
  <si>
    <t>30К3</t>
  </si>
  <si>
    <t>35К1</t>
  </si>
  <si>
    <t>35К2</t>
  </si>
  <si>
    <t>Балка с паралелльными гранями полок ГОСТ 26020-83</t>
  </si>
  <si>
    <t>14Б1</t>
  </si>
  <si>
    <t>16Б1</t>
  </si>
  <si>
    <t>18Б1</t>
  </si>
  <si>
    <t>40К1</t>
  </si>
  <si>
    <t>100*5</t>
  </si>
  <si>
    <t>12Б1</t>
  </si>
  <si>
    <t>вес 1 шт, кг</t>
  </si>
  <si>
    <t>цена 1 п/м</t>
  </si>
  <si>
    <t>цена 1 шт</t>
  </si>
  <si>
    <t>цена  пог/м</t>
  </si>
  <si>
    <t>цена пог/м</t>
  </si>
  <si>
    <t>вес пог/м, кг</t>
  </si>
  <si>
    <t>цена за 1 шт</t>
  </si>
  <si>
    <t>артикул</t>
  </si>
  <si>
    <t>40К2</t>
  </si>
  <si>
    <t>40К3</t>
  </si>
  <si>
    <t>18М</t>
  </si>
  <si>
    <t>бн0001</t>
  </si>
  <si>
    <t>бш0001</t>
  </si>
  <si>
    <t>бк0001</t>
  </si>
  <si>
    <t>50Б3</t>
  </si>
  <si>
    <t>70Б1</t>
  </si>
  <si>
    <t>70Б0</t>
  </si>
  <si>
    <t>70Б2</t>
  </si>
  <si>
    <t>50Ш3</t>
  </si>
  <si>
    <t>60Ш1</t>
  </si>
  <si>
    <t>60Ш2</t>
  </si>
  <si>
    <t>70Ш2</t>
  </si>
  <si>
    <t>70Ш1</t>
  </si>
  <si>
    <t>бн0002</t>
  </si>
  <si>
    <t>бн0003</t>
  </si>
  <si>
    <t>бн0004</t>
  </si>
  <si>
    <t>бн0005</t>
  </si>
  <si>
    <t>бн0006</t>
  </si>
  <si>
    <t>бн0007</t>
  </si>
  <si>
    <t>бн0008</t>
  </si>
  <si>
    <t>бн0009</t>
  </si>
  <si>
    <t>бн0010</t>
  </si>
  <si>
    <t>бн0011</t>
  </si>
  <si>
    <t>бн0012</t>
  </si>
  <si>
    <t>бн0013</t>
  </si>
  <si>
    <t>бн0014</t>
  </si>
  <si>
    <t>бн0015</t>
  </si>
  <si>
    <t>бн0016</t>
  </si>
  <si>
    <t>бн0017</t>
  </si>
  <si>
    <t>бн0018</t>
  </si>
  <si>
    <t>бн0019</t>
  </si>
  <si>
    <t>бн0020</t>
  </si>
  <si>
    <t>бн0021</t>
  </si>
  <si>
    <t>бш0002</t>
  </si>
  <si>
    <t>бш0003</t>
  </si>
  <si>
    <t>бш0004</t>
  </si>
  <si>
    <t>бш0005</t>
  </si>
  <si>
    <t>бш0006</t>
  </si>
  <si>
    <t>бш0007</t>
  </si>
  <si>
    <t>бш0008</t>
  </si>
  <si>
    <t>бш0009</t>
  </si>
  <si>
    <t>бш0010</t>
  </si>
  <si>
    <t>бш0011</t>
  </si>
  <si>
    <t>бш0012</t>
  </si>
  <si>
    <t>бш0013</t>
  </si>
  <si>
    <t>бш0014</t>
  </si>
  <si>
    <t>бш0015</t>
  </si>
  <si>
    <t>бш0016</t>
  </si>
  <si>
    <t>бш0017</t>
  </si>
  <si>
    <t>бк0002</t>
  </si>
  <si>
    <t>бк0003</t>
  </si>
  <si>
    <t>бк0004</t>
  </si>
  <si>
    <t>бк0005</t>
  </si>
  <si>
    <t>бк0006</t>
  </si>
  <si>
    <t>бк0007</t>
  </si>
  <si>
    <t>бк0008</t>
  </si>
  <si>
    <t>бк0009</t>
  </si>
  <si>
    <t>бк0010</t>
  </si>
  <si>
    <t>бк0011</t>
  </si>
  <si>
    <t>бк0012</t>
  </si>
  <si>
    <t>бк0013</t>
  </si>
  <si>
    <t>бм0001</t>
  </si>
  <si>
    <t>б80001</t>
  </si>
  <si>
    <t>б80002</t>
  </si>
  <si>
    <t>б80003</t>
  </si>
  <si>
    <t>б80004</t>
  </si>
  <si>
    <t>б80005</t>
  </si>
  <si>
    <t>бм0002</t>
  </si>
  <si>
    <t>бм0003</t>
  </si>
  <si>
    <t>бм0004</t>
  </si>
  <si>
    <t>бм0005</t>
  </si>
  <si>
    <t>бп0001</t>
  </si>
  <si>
    <t>бп0002</t>
  </si>
  <si>
    <t>бп0003</t>
  </si>
  <si>
    <t>бп0004</t>
  </si>
  <si>
    <t>Балка нормальная двутавровая СТО 20-93 АСЧМ, ГОСТ Р 57837-2017</t>
  </si>
  <si>
    <t>Балка широкополочная двутавровая СТО 20-93 АСЧМ, ГОСТ Р 57837-2017</t>
  </si>
  <si>
    <t>Балка колонная двутавровая СТО 20-93 АСЧМ, ГОСТ Р 57837-2017</t>
  </si>
  <si>
    <t>вес шт, кг</t>
  </si>
  <si>
    <t>цена п/м</t>
  </si>
  <si>
    <t>цена за  шт</t>
  </si>
  <si>
    <t>ква001</t>
  </si>
  <si>
    <t>ква002</t>
  </si>
  <si>
    <t>ква003</t>
  </si>
  <si>
    <t>ква004</t>
  </si>
  <si>
    <t>ква005</t>
  </si>
  <si>
    <t>ква006</t>
  </si>
  <si>
    <t>ква007</t>
  </si>
  <si>
    <t>ква008</t>
  </si>
  <si>
    <t>ква009</t>
  </si>
  <si>
    <t>ква010</t>
  </si>
  <si>
    <t>ква011</t>
  </si>
  <si>
    <t>ква012</t>
  </si>
  <si>
    <t>ква013</t>
  </si>
  <si>
    <t>ква014</t>
  </si>
  <si>
    <t>Шестигранник ГОСТ 2879-2006 (Ст 20, 35, 45)</t>
  </si>
  <si>
    <t>Шестигранник ГОСТ 2879-2006 (Ст 40Х)</t>
  </si>
  <si>
    <t>Полоса ГОСТ 103-2006</t>
  </si>
  <si>
    <t>Квадрат  ГОСТ 2591-2006</t>
  </si>
  <si>
    <t>Круг ГОСТ 2590-2006 (Ст 3)</t>
  </si>
  <si>
    <t>Круг ГОСТ 2590-2006, ТУ (Ст 20, 35,45)</t>
  </si>
  <si>
    <t>Круг ГОСТ 2590-2006, ТУ14-1-2118 (Ст 09Г2С)</t>
  </si>
  <si>
    <t>Круг ГОСТ 2590-2006, ТУ14-1-2118 (Ст 40Х)</t>
  </si>
  <si>
    <t>крг001</t>
  </si>
  <si>
    <t>крх060</t>
  </si>
  <si>
    <t>крг002</t>
  </si>
  <si>
    <t>крг003</t>
  </si>
  <si>
    <t>крг004</t>
  </si>
  <si>
    <t>крг005</t>
  </si>
  <si>
    <t>крг006</t>
  </si>
  <si>
    <t>крг007</t>
  </si>
  <si>
    <t>крг008</t>
  </si>
  <si>
    <t>крг009</t>
  </si>
  <si>
    <t>крг010</t>
  </si>
  <si>
    <t>крг011</t>
  </si>
  <si>
    <t>крг012</t>
  </si>
  <si>
    <t>крг013</t>
  </si>
  <si>
    <t>крг014</t>
  </si>
  <si>
    <t>крг015</t>
  </si>
  <si>
    <t>крг016</t>
  </si>
  <si>
    <t>крг017</t>
  </si>
  <si>
    <t>крг018</t>
  </si>
  <si>
    <t>крг019</t>
  </si>
  <si>
    <t>крг020</t>
  </si>
  <si>
    <t>крг021</t>
  </si>
  <si>
    <t>крг022</t>
  </si>
  <si>
    <t>крг023</t>
  </si>
  <si>
    <t>крг024</t>
  </si>
  <si>
    <t>крг025</t>
  </si>
  <si>
    <t>крг026</t>
  </si>
  <si>
    <t>крг027</t>
  </si>
  <si>
    <t>крг028</t>
  </si>
  <si>
    <t>крг029</t>
  </si>
  <si>
    <t>крг030</t>
  </si>
  <si>
    <t>крг031</t>
  </si>
  <si>
    <t>крг032</t>
  </si>
  <si>
    <t>крг033</t>
  </si>
  <si>
    <t>крг034</t>
  </si>
  <si>
    <t>крг035</t>
  </si>
  <si>
    <t>крг036</t>
  </si>
  <si>
    <t>крг037</t>
  </si>
  <si>
    <t>крг038</t>
  </si>
  <si>
    <t>крг039</t>
  </si>
  <si>
    <t>крг040</t>
  </si>
  <si>
    <t>крг041</t>
  </si>
  <si>
    <t>крг042</t>
  </si>
  <si>
    <t>крг043</t>
  </si>
  <si>
    <t>крг044</t>
  </si>
  <si>
    <t>крг045</t>
  </si>
  <si>
    <t>крг046</t>
  </si>
  <si>
    <t>крг047</t>
  </si>
  <si>
    <t>крг048</t>
  </si>
  <si>
    <t>крг049</t>
  </si>
  <si>
    <t>крг050</t>
  </si>
  <si>
    <t>крг051</t>
  </si>
  <si>
    <t>крг052</t>
  </si>
  <si>
    <t>крг053</t>
  </si>
  <si>
    <t>крг054</t>
  </si>
  <si>
    <t>крг055</t>
  </si>
  <si>
    <t>крг056</t>
  </si>
  <si>
    <t>крг057</t>
  </si>
  <si>
    <t>крг058</t>
  </si>
  <si>
    <t>крг059</t>
  </si>
  <si>
    <t>крг060</t>
  </si>
  <si>
    <t>крх001</t>
  </si>
  <si>
    <t>крх002</t>
  </si>
  <si>
    <t>крх003</t>
  </si>
  <si>
    <t>крх004</t>
  </si>
  <si>
    <t>крх005</t>
  </si>
  <si>
    <t>крх006</t>
  </si>
  <si>
    <t>крх007</t>
  </si>
  <si>
    <t>крх008</t>
  </si>
  <si>
    <t>крх009</t>
  </si>
  <si>
    <t>крх010</t>
  </si>
  <si>
    <t>крх011</t>
  </si>
  <si>
    <t>крх012</t>
  </si>
  <si>
    <t>крх013</t>
  </si>
  <si>
    <t>крх014</t>
  </si>
  <si>
    <t>крх015</t>
  </si>
  <si>
    <t>крх016</t>
  </si>
  <si>
    <t>крх017</t>
  </si>
  <si>
    <t>крх018</t>
  </si>
  <si>
    <t>крх019</t>
  </si>
  <si>
    <t>крх020</t>
  </si>
  <si>
    <t>крх021</t>
  </si>
  <si>
    <t>крх022</t>
  </si>
  <si>
    <t>крх023</t>
  </si>
  <si>
    <t>крх024</t>
  </si>
  <si>
    <t>крх025</t>
  </si>
  <si>
    <t>крх026</t>
  </si>
  <si>
    <t>крх027</t>
  </si>
  <si>
    <t>крх028</t>
  </si>
  <si>
    <t>крх029</t>
  </si>
  <si>
    <t>крх030</t>
  </si>
  <si>
    <t>крх031</t>
  </si>
  <si>
    <t>крх032</t>
  </si>
  <si>
    <t>крх033</t>
  </si>
  <si>
    <t>крх034</t>
  </si>
  <si>
    <t>крх035</t>
  </si>
  <si>
    <t>крх036</t>
  </si>
  <si>
    <t>крх037</t>
  </si>
  <si>
    <t>крх038</t>
  </si>
  <si>
    <t>крх039</t>
  </si>
  <si>
    <t>крх040</t>
  </si>
  <si>
    <t>крх041</t>
  </si>
  <si>
    <t>крх042</t>
  </si>
  <si>
    <t>крх043</t>
  </si>
  <si>
    <t>крх044</t>
  </si>
  <si>
    <t>крх045</t>
  </si>
  <si>
    <t>крх046</t>
  </si>
  <si>
    <t>крх047</t>
  </si>
  <si>
    <t>крх048</t>
  </si>
  <si>
    <t>крх049</t>
  </si>
  <si>
    <t>крх050</t>
  </si>
  <si>
    <t>крх051</t>
  </si>
  <si>
    <t>крх052</t>
  </si>
  <si>
    <t>кр2001</t>
  </si>
  <si>
    <t>кр2002</t>
  </si>
  <si>
    <t>кр2003</t>
  </si>
  <si>
    <t>кр2004</t>
  </si>
  <si>
    <t>кр2005</t>
  </si>
  <si>
    <t>кр2006</t>
  </si>
  <si>
    <t>кр2007</t>
  </si>
  <si>
    <t>кр2008</t>
  </si>
  <si>
    <t>кр2009</t>
  </si>
  <si>
    <t>кр2010</t>
  </si>
  <si>
    <t>кр2011</t>
  </si>
  <si>
    <t>кр2012</t>
  </si>
  <si>
    <t>кр2013</t>
  </si>
  <si>
    <t>кр2014</t>
  </si>
  <si>
    <t>кр2015</t>
  </si>
  <si>
    <t>кр2016</t>
  </si>
  <si>
    <t>кр2017</t>
  </si>
  <si>
    <t>кр2018</t>
  </si>
  <si>
    <t>кр2019</t>
  </si>
  <si>
    <t>кр2020</t>
  </si>
  <si>
    <t>кр2021</t>
  </si>
  <si>
    <t>кр2022</t>
  </si>
  <si>
    <t>кр2023</t>
  </si>
  <si>
    <t>кр2024</t>
  </si>
  <si>
    <t>кр2025</t>
  </si>
  <si>
    <t>кр2026</t>
  </si>
  <si>
    <t>кр2027</t>
  </si>
  <si>
    <t>кр2028</t>
  </si>
  <si>
    <t>кр2029</t>
  </si>
  <si>
    <t>кр2030</t>
  </si>
  <si>
    <t>кр2031</t>
  </si>
  <si>
    <t>кр2032</t>
  </si>
  <si>
    <t>кр2033</t>
  </si>
  <si>
    <t>кр2034</t>
  </si>
  <si>
    <t>кр2035</t>
  </si>
  <si>
    <t>кр2036</t>
  </si>
  <si>
    <t>кр2037</t>
  </si>
  <si>
    <t>кр2038</t>
  </si>
  <si>
    <t>кр2039</t>
  </si>
  <si>
    <t>кр2040</t>
  </si>
  <si>
    <t>кр2041</t>
  </si>
  <si>
    <t>кр2042</t>
  </si>
  <si>
    <t>кр2043</t>
  </si>
  <si>
    <t>кр2044</t>
  </si>
  <si>
    <t>кр2045</t>
  </si>
  <si>
    <t>кр2046</t>
  </si>
  <si>
    <t>кр2047</t>
  </si>
  <si>
    <t>кр2048</t>
  </si>
  <si>
    <t>кр2049</t>
  </si>
  <si>
    <t>кр2050</t>
  </si>
  <si>
    <t>кр2051</t>
  </si>
  <si>
    <t>кр2052</t>
  </si>
  <si>
    <t>кр2053</t>
  </si>
  <si>
    <t>кр2054</t>
  </si>
  <si>
    <t>кр2055</t>
  </si>
  <si>
    <t>кр2056</t>
  </si>
  <si>
    <t>кр2057</t>
  </si>
  <si>
    <t>кр2058</t>
  </si>
  <si>
    <t>кр2059</t>
  </si>
  <si>
    <t>кр2060</t>
  </si>
  <si>
    <t>кр3001</t>
  </si>
  <si>
    <t>кр3002</t>
  </si>
  <si>
    <t>кр3003</t>
  </si>
  <si>
    <t>кр3004</t>
  </si>
  <si>
    <t>кр3005</t>
  </si>
  <si>
    <t>кр3006</t>
  </si>
  <si>
    <t>кр3007</t>
  </si>
  <si>
    <t>кр3008</t>
  </si>
  <si>
    <t>кр3009</t>
  </si>
  <si>
    <t>кр3010</t>
  </si>
  <si>
    <t>кр3011</t>
  </si>
  <si>
    <t>кр3012</t>
  </si>
  <si>
    <t>кр3013</t>
  </si>
  <si>
    <t>кр3014</t>
  </si>
  <si>
    <t>кр3015</t>
  </si>
  <si>
    <t>кр3016</t>
  </si>
  <si>
    <t>кр3017</t>
  </si>
  <si>
    <t>кр3018</t>
  </si>
  <si>
    <t>кр3019</t>
  </si>
  <si>
    <t>кр3020</t>
  </si>
  <si>
    <t>кр3021</t>
  </si>
  <si>
    <t>кр3022</t>
  </si>
  <si>
    <t>кр3023</t>
  </si>
  <si>
    <t>кр3024</t>
  </si>
  <si>
    <t>кр3025</t>
  </si>
  <si>
    <t>кр3026</t>
  </si>
  <si>
    <t>кр3027</t>
  </si>
  <si>
    <t>кр3028</t>
  </si>
  <si>
    <t>кр3029</t>
  </si>
  <si>
    <t>кр3030</t>
  </si>
  <si>
    <t>кр3031</t>
  </si>
  <si>
    <t>кр3032</t>
  </si>
  <si>
    <t>кр3033</t>
  </si>
  <si>
    <t>кр3034</t>
  </si>
  <si>
    <t>кр3035</t>
  </si>
  <si>
    <t>кр3036</t>
  </si>
  <si>
    <t>кр3037</t>
  </si>
  <si>
    <t>кр3038</t>
  </si>
  <si>
    <t>кр3039</t>
  </si>
  <si>
    <t>кр3040</t>
  </si>
  <si>
    <t>кр3041</t>
  </si>
  <si>
    <t>кр3042</t>
  </si>
  <si>
    <t>кр3043</t>
  </si>
  <si>
    <t>кр3044</t>
  </si>
  <si>
    <t>кр3045</t>
  </si>
  <si>
    <t>кр3046</t>
  </si>
  <si>
    <t>кр3047</t>
  </si>
  <si>
    <t>кр3048</t>
  </si>
  <si>
    <t>кр3049</t>
  </si>
  <si>
    <t>кр3050</t>
  </si>
  <si>
    <t>кр3051</t>
  </si>
  <si>
    <t>кр3052</t>
  </si>
  <si>
    <t>крх053</t>
  </si>
  <si>
    <t>крх054</t>
  </si>
  <si>
    <t>крх055</t>
  </si>
  <si>
    <t>крх056</t>
  </si>
  <si>
    <t>крх057</t>
  </si>
  <si>
    <t>крх058</t>
  </si>
  <si>
    <t>крх059</t>
  </si>
  <si>
    <t>крх061</t>
  </si>
  <si>
    <t>крх062</t>
  </si>
  <si>
    <t>шес301</t>
  </si>
  <si>
    <t>шес302</t>
  </si>
  <si>
    <t>шес303</t>
  </si>
  <si>
    <t>шес304</t>
  </si>
  <si>
    <t>шес305</t>
  </si>
  <si>
    <t>шес306</t>
  </si>
  <si>
    <t>шес307</t>
  </si>
  <si>
    <t>шес308</t>
  </si>
  <si>
    <t>шес309</t>
  </si>
  <si>
    <t>шес310</t>
  </si>
  <si>
    <t>шес311</t>
  </si>
  <si>
    <t>шес312</t>
  </si>
  <si>
    <t>шес313</t>
  </si>
  <si>
    <t>шес314</t>
  </si>
  <si>
    <t>шес315</t>
  </si>
  <si>
    <t>шес316</t>
  </si>
  <si>
    <t>шес317</t>
  </si>
  <si>
    <t>шес318</t>
  </si>
  <si>
    <t>шесХ01</t>
  </si>
  <si>
    <t>шесХ02</t>
  </si>
  <si>
    <t>шесХ03</t>
  </si>
  <si>
    <t>шесХ04</t>
  </si>
  <si>
    <t>шесХ05</t>
  </si>
  <si>
    <t>шесХ06</t>
  </si>
  <si>
    <t>шесХ07</t>
  </si>
  <si>
    <t>шесХ08</t>
  </si>
  <si>
    <t>шесХ09</t>
  </si>
  <si>
    <t>шесХ10</t>
  </si>
  <si>
    <t>шесХ11</t>
  </si>
  <si>
    <t>шесХ12</t>
  </si>
  <si>
    <t>шесХ13</t>
  </si>
  <si>
    <t>шесХ14</t>
  </si>
  <si>
    <t>шесХ15</t>
  </si>
  <si>
    <t>шесХ16</t>
  </si>
  <si>
    <t>пол001</t>
  </si>
  <si>
    <t>пол002</t>
  </si>
  <si>
    <t>пол003</t>
  </si>
  <si>
    <t>пол004</t>
  </si>
  <si>
    <t>пол005</t>
  </si>
  <si>
    <t>пол006</t>
  </si>
  <si>
    <t>пол007</t>
  </si>
  <si>
    <t>пол008</t>
  </si>
  <si>
    <t>пол009</t>
  </si>
  <si>
    <t>пол010</t>
  </si>
  <si>
    <t>пол011</t>
  </si>
  <si>
    <t>пол012</t>
  </si>
  <si>
    <t>пол013</t>
  </si>
  <si>
    <t>пол014</t>
  </si>
  <si>
    <t>пол015</t>
  </si>
  <si>
    <t>пол016</t>
  </si>
  <si>
    <t>пол017</t>
  </si>
  <si>
    <t>пол018</t>
  </si>
  <si>
    <t>пол019</t>
  </si>
  <si>
    <t>пол020</t>
  </si>
  <si>
    <t>пол021</t>
  </si>
  <si>
    <t>пол022</t>
  </si>
  <si>
    <t>пол023</t>
  </si>
  <si>
    <t>пол024</t>
  </si>
  <si>
    <t>пол025</t>
  </si>
  <si>
    <t>пол026</t>
  </si>
  <si>
    <t>пол027</t>
  </si>
  <si>
    <t>пол028</t>
  </si>
  <si>
    <t>120*6</t>
  </si>
  <si>
    <t>120*8</t>
  </si>
  <si>
    <t>120*10</t>
  </si>
  <si>
    <t>пол029</t>
  </si>
  <si>
    <t>пол030</t>
  </si>
  <si>
    <t>пол031</t>
  </si>
  <si>
    <t>мм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</si>
</sst>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164" formatCode="#,##0.00_ ;\-#,##0.00\ "/>
    <numFmt numFmtId="165" formatCode="#,##0&quot;р.&quot;"/>
    <numFmt numFmtId="166" formatCode="#,##0.0"/>
    <numFmt numFmtId="167" formatCode="#,##0.0_ ;\-#,##0.0\ "/>
  </numFmts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color indexed="18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0" xfId="0" applyFill="1" applyBorder="1"/>
    <xf numFmtId="0" fontId="0" fillId="0" borderId="0" xfId="0" applyBorder="1"/>
    <xf numFmtId="0" fontId="1" fillId="0" borderId="0" xfId="0" applyFont="1" applyBorder="1"/>
    <xf numFmtId="0" fontId="5" fillId="0" borderId="0" xfId="0" applyFont="1"/>
    <xf numFmtId="0" fontId="4" fillId="0" borderId="0" xfId="0" applyFont="1"/>
    <xf numFmtId="165" fontId="6" fillId="0" borderId="3" xfId="0" applyNumberFormat="1" applyFont="1" applyFill="1" applyBorder="1" applyAlignment="1">
      <alignment horizontal="center" shrinkToFit="1"/>
    </xf>
    <xf numFmtId="0" fontId="1" fillId="0" borderId="0" xfId="0" applyFont="1" applyFill="1" applyBorder="1"/>
    <xf numFmtId="4" fontId="4" fillId="0" borderId="0" xfId="0" applyNumberFormat="1" applyFont="1"/>
    <xf numFmtId="0" fontId="5" fillId="0" borderId="0" xfId="0" applyFont="1" applyBorder="1"/>
    <xf numFmtId="0" fontId="5" fillId="0" borderId="0" xfId="0" applyFont="1" applyFill="1" applyBorder="1"/>
    <xf numFmtId="0" fontId="6" fillId="2" borderId="4" xfId="0" applyFont="1" applyFill="1" applyBorder="1" applyAlignment="1">
      <alignment horizontal="center" shrinkToFit="1"/>
    </xf>
    <xf numFmtId="4" fontId="6" fillId="2" borderId="4" xfId="0" applyNumberFormat="1" applyFont="1" applyFill="1" applyBorder="1" applyAlignment="1">
      <alignment horizontal="center" shrinkToFit="1"/>
    </xf>
    <xf numFmtId="0" fontId="6" fillId="2" borderId="4" xfId="0" applyNumberFormat="1" applyFont="1" applyFill="1" applyBorder="1" applyAlignment="1">
      <alignment horizontal="center" shrinkToFit="1"/>
    </xf>
    <xf numFmtId="4" fontId="6" fillId="0" borderId="1" xfId="0" applyNumberFormat="1" applyFont="1" applyFill="1" applyBorder="1" applyAlignment="1">
      <alignment horizontal="center" shrinkToFit="1"/>
    </xf>
    <xf numFmtId="4" fontId="6" fillId="0" borderId="5" xfId="0" applyNumberFormat="1" applyFont="1" applyFill="1" applyBorder="1" applyAlignment="1">
      <alignment horizontal="center" shrinkToFit="1"/>
    </xf>
    <xf numFmtId="4" fontId="6" fillId="0" borderId="2" xfId="0" applyNumberFormat="1" applyFont="1" applyFill="1" applyBorder="1" applyAlignment="1">
      <alignment horizontal="center" shrinkToFi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shrinkToFit="1"/>
    </xf>
    <xf numFmtId="3" fontId="6" fillId="0" borderId="5" xfId="0" applyNumberFormat="1" applyFont="1" applyFill="1" applyBorder="1" applyAlignment="1">
      <alignment horizontal="center" shrinkToFit="1"/>
    </xf>
    <xf numFmtId="166" fontId="6" fillId="0" borderId="1" xfId="0" applyNumberFormat="1" applyFont="1" applyFill="1" applyBorder="1" applyAlignment="1">
      <alignment horizontal="center" shrinkToFit="1"/>
    </xf>
    <xf numFmtId="165" fontId="6" fillId="0" borderId="1" xfId="0" applyNumberFormat="1" applyFont="1" applyFill="1" applyBorder="1" applyAlignment="1">
      <alignment horizontal="right" shrinkToFit="1"/>
    </xf>
    <xf numFmtId="165" fontId="6" fillId="0" borderId="3" xfId="0" applyNumberFormat="1" applyFont="1" applyFill="1" applyBorder="1" applyAlignment="1">
      <alignment horizontal="right" shrinkToFit="1"/>
    </xf>
    <xf numFmtId="164" fontId="6" fillId="0" borderId="1" xfId="0" applyNumberFormat="1" applyFont="1" applyFill="1" applyBorder="1" applyAlignment="1">
      <alignment horizontal="center" shrinkToFit="1"/>
    </xf>
    <xf numFmtId="165" fontId="6" fillId="0" borderId="1" xfId="0" applyNumberFormat="1" applyFont="1" applyFill="1" applyBorder="1" applyAlignment="1">
      <alignment horizontal="center" shrinkToFit="1"/>
    </xf>
    <xf numFmtId="0" fontId="6" fillId="3" borderId="4" xfId="0" applyFont="1" applyFill="1" applyBorder="1" applyAlignment="1">
      <alignment horizontal="center" shrinkToFit="1"/>
    </xf>
    <xf numFmtId="0" fontId="6" fillId="0" borderId="9" xfId="0" applyFont="1" applyFill="1" applyBorder="1" applyAlignment="1">
      <alignment horizontal="center" shrinkToFit="1"/>
    </xf>
    <xf numFmtId="164" fontId="8" fillId="0" borderId="1" xfId="0" applyNumberFormat="1" applyFont="1" applyFill="1" applyBorder="1" applyAlignment="1">
      <alignment horizontal="center" shrinkToFit="1"/>
    </xf>
    <xf numFmtId="167" fontId="6" fillId="0" borderId="5" xfId="0" applyNumberFormat="1" applyFont="1" applyFill="1" applyBorder="1" applyAlignment="1">
      <alignment horizontal="center" shrinkToFit="1"/>
    </xf>
    <xf numFmtId="165" fontId="8" fillId="0" borderId="10" xfId="0" applyNumberFormat="1" applyFont="1" applyFill="1" applyBorder="1" applyAlignment="1">
      <alignment horizontal="right" shrinkToFit="1"/>
    </xf>
    <xf numFmtId="0" fontId="6" fillId="0" borderId="1" xfId="0" applyNumberFormat="1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 shrinkToFit="1"/>
    </xf>
    <xf numFmtId="4" fontId="8" fillId="0" borderId="1" xfId="0" applyNumberFormat="1" applyFont="1" applyFill="1" applyBorder="1" applyAlignment="1">
      <alignment horizontal="center" shrinkToFit="1"/>
    </xf>
    <xf numFmtId="4" fontId="8" fillId="0" borderId="5" xfId="0" applyNumberFormat="1" applyFont="1" applyFill="1" applyBorder="1" applyAlignment="1">
      <alignment horizontal="center" shrinkToFit="1"/>
    </xf>
    <xf numFmtId="165" fontId="8" fillId="0" borderId="1" xfId="0" applyNumberFormat="1" applyFont="1" applyFill="1" applyBorder="1" applyAlignment="1">
      <alignment horizontal="right" shrinkToFit="1"/>
    </xf>
    <xf numFmtId="165" fontId="8" fillId="0" borderId="3" xfId="0" applyNumberFormat="1" applyFont="1" applyFill="1" applyBorder="1" applyAlignment="1">
      <alignment horizontal="right" shrinkToFit="1"/>
    </xf>
    <xf numFmtId="44" fontId="8" fillId="0" borderId="1" xfId="0" applyNumberFormat="1" applyFont="1" applyFill="1" applyBorder="1" applyAlignment="1">
      <alignment horizontal="right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shrinkToFit="1"/>
    </xf>
    <xf numFmtId="0" fontId="6" fillId="0" borderId="7" xfId="0" applyFont="1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</c:ser>
        <c:marker val="1"/>
        <c:axId val="55807360"/>
        <c:axId val="55822208"/>
      </c:lineChart>
      <c:catAx>
        <c:axId val="55807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кварталы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5822208"/>
        <c:crosses val="autoZero"/>
        <c:lblAlgn val="ctr"/>
        <c:lblOffset val="100"/>
        <c:tickLblSkip val="1"/>
        <c:tickMarkSkip val="1"/>
      </c:catAx>
      <c:valAx>
        <c:axId val="558222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тонны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5807360"/>
        <c:crosses val="autoZero"/>
        <c:crossBetween val="midCat"/>
      </c:valAx>
      <c:spPr>
        <a:solidFill>
          <a:srgbClr val="C0C0C0"/>
        </a:solidFill>
        <a:ln w="254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1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1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>
      <c:oddHeader>&amp;A</c:oddHeader>
      <c:oddFooter>Страница &amp;P</c:oddFooter>
    </c:headerFooter>
    <c:pageMargins b="1" l="0.75000000000000178" r="0.75000000000000178" t="1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</c:ser>
        <c:marker val="1"/>
        <c:axId val="58600064"/>
        <c:axId val="58606336"/>
      </c:lineChart>
      <c:catAx>
        <c:axId val="58600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t>кварталы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8606336"/>
        <c:crosses val="autoZero"/>
        <c:lblAlgn val="ctr"/>
        <c:lblOffset val="100"/>
        <c:tickLblSkip val="1"/>
        <c:tickMarkSkip val="1"/>
      </c:catAx>
      <c:valAx>
        <c:axId val="586063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t>тонны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8600064"/>
        <c:crosses val="autoZero"/>
        <c:crossBetween val="midCat"/>
      </c:valAx>
      <c:spPr>
        <a:solidFill>
          <a:srgbClr val="C0C0C0"/>
        </a:solidFill>
        <a:ln w="254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1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1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>
      <c:oddHeader>&amp;A</c:oddHeader>
      <c:oddFooter>Страница &amp;P</c:oddFooter>
    </c:headerFooter>
    <c:pageMargins b="1" l="0.75000000000000155" r="0.75000000000000155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594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opLeftCell="A43" zoomScaleSheetLayoutView="100" workbookViewId="0">
      <selection activeCell="F81" sqref="F81"/>
    </sheetView>
  </sheetViews>
  <sheetFormatPr defaultColWidth="10.28515625" defaultRowHeight="14.45" customHeight="1"/>
  <cols>
    <col min="1" max="1" width="11.28515625" style="7" customWidth="1"/>
    <col min="2" max="2" width="11.42578125" style="8" customWidth="1"/>
    <col min="3" max="3" width="12" style="11" customWidth="1"/>
    <col min="4" max="4" width="13.42578125" style="11" customWidth="1"/>
    <col min="5" max="5" width="12.7109375" style="22" customWidth="1"/>
    <col min="6" max="6" width="13.7109375" style="22" customWidth="1"/>
    <col min="7" max="7" width="13.140625" style="22" customWidth="1"/>
    <col min="8" max="8" width="11.28515625" style="8" customWidth="1"/>
  </cols>
  <sheetData>
    <row r="1" spans="1:8" s="12" customFormat="1" ht="14.45" customHeight="1" thickBot="1">
      <c r="A1" s="45" t="s">
        <v>166</v>
      </c>
      <c r="B1" s="46"/>
      <c r="C1" s="46"/>
      <c r="D1" s="46"/>
      <c r="E1" s="46"/>
      <c r="F1" s="46"/>
      <c r="G1" s="46"/>
      <c r="H1" s="46"/>
    </row>
    <row r="2" spans="1:8" s="12" customFormat="1" ht="14.45" customHeight="1" thickBot="1">
      <c r="A2" s="14"/>
      <c r="B2" s="14" t="s">
        <v>5</v>
      </c>
      <c r="C2" s="15" t="s">
        <v>6</v>
      </c>
      <c r="D2" s="15" t="s">
        <v>81</v>
      </c>
      <c r="E2" s="14" t="s">
        <v>85</v>
      </c>
      <c r="F2" s="14" t="s">
        <v>87</v>
      </c>
      <c r="G2" s="14" t="s">
        <v>7</v>
      </c>
      <c r="H2" s="14" t="s">
        <v>88</v>
      </c>
    </row>
    <row r="3" spans="1:8" s="12" customFormat="1" ht="14.45" customHeight="1">
      <c r="A3" s="26" t="s">
        <v>36</v>
      </c>
      <c r="B3" s="27">
        <v>12</v>
      </c>
      <c r="C3" s="17">
        <v>21.3</v>
      </c>
      <c r="D3" s="17">
        <f>B3*C3</f>
        <v>255.60000000000002</v>
      </c>
      <c r="E3" s="29">
        <f>C3*G3/1000</f>
        <v>1235.4000000000001</v>
      </c>
      <c r="F3" s="29">
        <f>G3*D3/1000</f>
        <v>14824.800000000001</v>
      </c>
      <c r="G3" s="29">
        <v>58000</v>
      </c>
      <c r="H3" s="9" t="s">
        <v>92</v>
      </c>
    </row>
    <row r="4" spans="1:8" s="12" customFormat="1" ht="14.45" customHeight="1">
      <c r="A4" s="26" t="s">
        <v>37</v>
      </c>
      <c r="B4" s="27">
        <v>12</v>
      </c>
      <c r="C4" s="17">
        <v>25.7</v>
      </c>
      <c r="D4" s="17">
        <f t="shared" ref="D4:D20" si="0">B4*C4</f>
        <v>308.39999999999998</v>
      </c>
      <c r="E4" s="29">
        <f t="shared" ref="E4:E20" si="1">C4*G4/1000</f>
        <v>1490.6</v>
      </c>
      <c r="F4" s="29">
        <f t="shared" ref="F4:F20" si="2">G4*D4/1000</f>
        <v>17887.2</v>
      </c>
      <c r="G4" s="29">
        <v>58000</v>
      </c>
      <c r="H4" s="9" t="s">
        <v>104</v>
      </c>
    </row>
    <row r="5" spans="1:8" s="12" customFormat="1" ht="14.45" customHeight="1">
      <c r="A5" s="26" t="s">
        <v>38</v>
      </c>
      <c r="B5" s="27">
        <v>12</v>
      </c>
      <c r="C5" s="17">
        <v>29.6</v>
      </c>
      <c r="D5" s="17">
        <f t="shared" si="0"/>
        <v>355.20000000000005</v>
      </c>
      <c r="E5" s="29">
        <f t="shared" si="1"/>
        <v>1716.8</v>
      </c>
      <c r="F5" s="29">
        <f t="shared" si="2"/>
        <v>20601.600000000002</v>
      </c>
      <c r="G5" s="29">
        <v>58000</v>
      </c>
      <c r="H5" s="9" t="s">
        <v>105</v>
      </c>
    </row>
    <row r="6" spans="1:8" s="12" customFormat="1" ht="14.45" customHeight="1">
      <c r="A6" s="26" t="s">
        <v>39</v>
      </c>
      <c r="B6" s="27">
        <v>12</v>
      </c>
      <c r="C6" s="17">
        <v>32</v>
      </c>
      <c r="D6" s="17">
        <f t="shared" si="0"/>
        <v>384</v>
      </c>
      <c r="E6" s="29">
        <f t="shared" si="1"/>
        <v>1856</v>
      </c>
      <c r="F6" s="29">
        <f t="shared" si="2"/>
        <v>22272</v>
      </c>
      <c r="G6" s="29">
        <v>58000</v>
      </c>
      <c r="H6" s="9" t="s">
        <v>106</v>
      </c>
    </row>
    <row r="7" spans="1:8" s="12" customFormat="1" ht="14.45" customHeight="1">
      <c r="A7" s="26" t="s">
        <v>40</v>
      </c>
      <c r="B7" s="27">
        <v>12</v>
      </c>
      <c r="C7" s="17">
        <v>36.700000000000003</v>
      </c>
      <c r="D7" s="17">
        <f t="shared" si="0"/>
        <v>440.40000000000003</v>
      </c>
      <c r="E7" s="29">
        <f t="shared" si="1"/>
        <v>2128.6</v>
      </c>
      <c r="F7" s="29">
        <f t="shared" si="2"/>
        <v>25543.200000000004</v>
      </c>
      <c r="G7" s="29">
        <v>58000</v>
      </c>
      <c r="H7" s="9" t="s">
        <v>107</v>
      </c>
    </row>
    <row r="8" spans="1:8" s="13" customFormat="1" ht="14.45" customHeight="1">
      <c r="A8" s="26" t="s">
        <v>41</v>
      </c>
      <c r="B8" s="27">
        <v>12</v>
      </c>
      <c r="C8" s="17">
        <v>41.4</v>
      </c>
      <c r="D8" s="17">
        <f t="shared" si="0"/>
        <v>496.79999999999995</v>
      </c>
      <c r="E8" s="29">
        <f t="shared" si="1"/>
        <v>2359.8000000000002</v>
      </c>
      <c r="F8" s="29">
        <f t="shared" si="2"/>
        <v>28317.599999999995</v>
      </c>
      <c r="G8" s="29">
        <v>57000</v>
      </c>
      <c r="H8" s="9" t="s">
        <v>108</v>
      </c>
    </row>
    <row r="9" spans="1:8" s="13" customFormat="1" ht="14.45" customHeight="1">
      <c r="A9" s="26" t="s">
        <v>42</v>
      </c>
      <c r="B9" s="27">
        <v>12</v>
      </c>
      <c r="C9" s="17">
        <v>49.6</v>
      </c>
      <c r="D9" s="17">
        <f t="shared" si="0"/>
        <v>595.20000000000005</v>
      </c>
      <c r="E9" s="29">
        <f t="shared" si="1"/>
        <v>2827.2</v>
      </c>
      <c r="F9" s="29">
        <f t="shared" si="2"/>
        <v>33926.400000000001</v>
      </c>
      <c r="G9" s="29">
        <v>57000</v>
      </c>
      <c r="H9" s="9" t="s">
        <v>109</v>
      </c>
    </row>
    <row r="10" spans="1:8" s="13" customFormat="1" ht="14.45" customHeight="1">
      <c r="A10" s="26" t="s">
        <v>43</v>
      </c>
      <c r="B10" s="27">
        <v>12</v>
      </c>
      <c r="C10" s="17">
        <v>56.6</v>
      </c>
      <c r="D10" s="17">
        <f t="shared" si="0"/>
        <v>679.2</v>
      </c>
      <c r="E10" s="29">
        <f t="shared" si="1"/>
        <v>3226.2</v>
      </c>
      <c r="F10" s="29">
        <f t="shared" si="2"/>
        <v>38714.400000000001</v>
      </c>
      <c r="G10" s="29">
        <v>57000</v>
      </c>
      <c r="H10" s="9" t="s">
        <v>110</v>
      </c>
    </row>
    <row r="11" spans="1:8" s="13" customFormat="1" ht="14.45" customHeight="1">
      <c r="A11" s="26" t="s">
        <v>44</v>
      </c>
      <c r="B11" s="27">
        <v>12</v>
      </c>
      <c r="C11" s="17">
        <v>66</v>
      </c>
      <c r="D11" s="17">
        <f t="shared" si="0"/>
        <v>792</v>
      </c>
      <c r="E11" s="29">
        <f t="shared" si="1"/>
        <v>3762</v>
      </c>
      <c r="F11" s="29">
        <f t="shared" si="2"/>
        <v>45144</v>
      </c>
      <c r="G11" s="29">
        <v>57000</v>
      </c>
      <c r="H11" s="9" t="s">
        <v>111</v>
      </c>
    </row>
    <row r="12" spans="1:8" s="13" customFormat="1" ht="14.45" customHeight="1">
      <c r="A12" s="26" t="s">
        <v>45</v>
      </c>
      <c r="B12" s="27">
        <v>12</v>
      </c>
      <c r="C12" s="17">
        <v>66.2</v>
      </c>
      <c r="D12" s="17">
        <f t="shared" si="0"/>
        <v>794.40000000000009</v>
      </c>
      <c r="E12" s="29">
        <f t="shared" si="1"/>
        <v>3773.4</v>
      </c>
      <c r="F12" s="29">
        <f t="shared" si="2"/>
        <v>45280.80000000001</v>
      </c>
      <c r="G12" s="29">
        <v>57000</v>
      </c>
      <c r="H12" s="9" t="s">
        <v>112</v>
      </c>
    </row>
    <row r="13" spans="1:8" s="13" customFormat="1" ht="14.45" customHeight="1">
      <c r="A13" s="26" t="s">
        <v>46</v>
      </c>
      <c r="B13" s="27">
        <v>12</v>
      </c>
      <c r="C13" s="17">
        <v>76</v>
      </c>
      <c r="D13" s="17">
        <f t="shared" si="0"/>
        <v>912</v>
      </c>
      <c r="E13" s="29">
        <f t="shared" si="1"/>
        <v>4332</v>
      </c>
      <c r="F13" s="29">
        <f t="shared" si="2"/>
        <v>51984</v>
      </c>
      <c r="G13" s="29">
        <v>57000</v>
      </c>
      <c r="H13" s="9" t="s">
        <v>113</v>
      </c>
    </row>
    <row r="14" spans="1:8" s="13" customFormat="1" ht="14.45" customHeight="1">
      <c r="A14" s="26" t="s">
        <v>47</v>
      </c>
      <c r="B14" s="27">
        <v>12</v>
      </c>
      <c r="C14" s="17">
        <v>72.5</v>
      </c>
      <c r="D14" s="17">
        <f t="shared" si="0"/>
        <v>870</v>
      </c>
      <c r="E14" s="29">
        <f t="shared" si="1"/>
        <v>4060</v>
      </c>
      <c r="F14" s="29">
        <f t="shared" si="2"/>
        <v>48720</v>
      </c>
      <c r="G14" s="29">
        <v>56000</v>
      </c>
      <c r="H14" s="9" t="s">
        <v>114</v>
      </c>
    </row>
    <row r="15" spans="1:8" s="13" customFormat="1" ht="14.45" customHeight="1">
      <c r="A15" s="26" t="s">
        <v>48</v>
      </c>
      <c r="B15" s="27">
        <v>12</v>
      </c>
      <c r="C15" s="17">
        <v>79.5</v>
      </c>
      <c r="D15" s="17">
        <f t="shared" si="0"/>
        <v>954</v>
      </c>
      <c r="E15" s="29">
        <f t="shared" si="1"/>
        <v>4452</v>
      </c>
      <c r="F15" s="29">
        <f t="shared" si="2"/>
        <v>53424</v>
      </c>
      <c r="G15" s="29">
        <v>56000</v>
      </c>
      <c r="H15" s="9" t="s">
        <v>115</v>
      </c>
    </row>
    <row r="16" spans="1:8" s="13" customFormat="1" ht="14.45" customHeight="1">
      <c r="A16" s="26" t="s">
        <v>95</v>
      </c>
      <c r="B16" s="27">
        <v>12</v>
      </c>
      <c r="C16" s="17">
        <v>89.7</v>
      </c>
      <c r="D16" s="17">
        <f t="shared" ref="D16" si="3">B16*C16</f>
        <v>1076.4000000000001</v>
      </c>
      <c r="E16" s="29">
        <f t="shared" ref="E16" si="4">C16*G16/1000</f>
        <v>5023.2</v>
      </c>
      <c r="F16" s="29">
        <f t="shared" ref="F16" si="5">G16*D16/1000</f>
        <v>60278.400000000009</v>
      </c>
      <c r="G16" s="29">
        <v>56000</v>
      </c>
      <c r="H16" s="9" t="s">
        <v>116</v>
      </c>
    </row>
    <row r="17" spans="1:8" s="7" customFormat="1" ht="14.45" customHeight="1">
      <c r="A17" s="26" t="s">
        <v>49</v>
      </c>
      <c r="B17" s="27">
        <v>12</v>
      </c>
      <c r="C17" s="17">
        <v>89</v>
      </c>
      <c r="D17" s="17">
        <f t="shared" si="0"/>
        <v>1068</v>
      </c>
      <c r="E17" s="29">
        <f t="shared" si="1"/>
        <v>4984</v>
      </c>
      <c r="F17" s="29">
        <f t="shared" si="2"/>
        <v>59808</v>
      </c>
      <c r="G17" s="29">
        <v>56000</v>
      </c>
      <c r="H17" s="9" t="s">
        <v>117</v>
      </c>
    </row>
    <row r="18" spans="1:8" s="7" customFormat="1" ht="14.45" customHeight="1">
      <c r="A18" s="26" t="s">
        <v>50</v>
      </c>
      <c r="B18" s="27">
        <v>12</v>
      </c>
      <c r="C18" s="17">
        <v>97.9</v>
      </c>
      <c r="D18" s="17">
        <f t="shared" si="0"/>
        <v>1174.8000000000002</v>
      </c>
      <c r="E18" s="29">
        <f t="shared" si="1"/>
        <v>5482.4</v>
      </c>
      <c r="F18" s="29">
        <f t="shared" si="2"/>
        <v>65788.800000000003</v>
      </c>
      <c r="G18" s="29">
        <v>56000</v>
      </c>
      <c r="H18" s="9" t="s">
        <v>118</v>
      </c>
    </row>
    <row r="19" spans="1:8" s="7" customFormat="1" ht="14.45" customHeight="1">
      <c r="A19" s="26" t="s">
        <v>51</v>
      </c>
      <c r="B19" s="27">
        <v>12</v>
      </c>
      <c r="C19" s="17">
        <v>94.6</v>
      </c>
      <c r="D19" s="17">
        <f t="shared" si="0"/>
        <v>1135.1999999999998</v>
      </c>
      <c r="E19" s="29">
        <f t="shared" si="1"/>
        <v>5297.6</v>
      </c>
      <c r="F19" s="29">
        <f t="shared" si="2"/>
        <v>63571.19999999999</v>
      </c>
      <c r="G19" s="29">
        <v>56000</v>
      </c>
      <c r="H19" s="9" t="s">
        <v>119</v>
      </c>
    </row>
    <row r="20" spans="1:8" s="7" customFormat="1" ht="14.45" customHeight="1">
      <c r="A20" s="26" t="s">
        <v>52</v>
      </c>
      <c r="B20" s="27">
        <v>12</v>
      </c>
      <c r="C20" s="17">
        <v>105.5</v>
      </c>
      <c r="D20" s="17">
        <f t="shared" si="0"/>
        <v>1266</v>
      </c>
      <c r="E20" s="29">
        <f t="shared" si="1"/>
        <v>5908</v>
      </c>
      <c r="F20" s="29">
        <f t="shared" si="2"/>
        <v>70896</v>
      </c>
      <c r="G20" s="29">
        <v>56000</v>
      </c>
      <c r="H20" s="9" t="s">
        <v>120</v>
      </c>
    </row>
    <row r="21" spans="1:8" s="7" customFormat="1" ht="14.45" customHeight="1">
      <c r="A21" s="26" t="s">
        <v>97</v>
      </c>
      <c r="B21" s="27">
        <v>12</v>
      </c>
      <c r="C21" s="17">
        <v>120.1</v>
      </c>
      <c r="D21" s="17">
        <f t="shared" ref="D21" si="6">B21*C21</f>
        <v>1441.1999999999998</v>
      </c>
      <c r="E21" s="29">
        <f t="shared" ref="E21" si="7">C21*G21/1000</f>
        <v>6725.6</v>
      </c>
      <c r="F21" s="29">
        <f t="shared" ref="F21" si="8">G21*D21/1000</f>
        <v>80707.199999999983</v>
      </c>
      <c r="G21" s="29">
        <v>56000</v>
      </c>
      <c r="H21" s="9" t="s">
        <v>121</v>
      </c>
    </row>
    <row r="22" spans="1:8" s="7" customFormat="1" ht="14.45" customHeight="1">
      <c r="A22" s="26" t="s">
        <v>96</v>
      </c>
      <c r="B22" s="27">
        <v>12</v>
      </c>
      <c r="C22" s="17">
        <v>129.30000000000001</v>
      </c>
      <c r="D22" s="17">
        <f t="shared" ref="D22:D23" si="9">B22*C22</f>
        <v>1551.6000000000001</v>
      </c>
      <c r="E22" s="29">
        <f t="shared" ref="E22:E23" si="10">C22*G22/1000</f>
        <v>7240.8000000000011</v>
      </c>
      <c r="F22" s="29">
        <f t="shared" ref="F22:F23" si="11">G22*D22/1000</f>
        <v>86889.60000000002</v>
      </c>
      <c r="G22" s="29">
        <v>56000</v>
      </c>
      <c r="H22" s="9" t="s">
        <v>122</v>
      </c>
    </row>
    <row r="23" spans="1:8" s="7" customFormat="1" ht="14.45" customHeight="1">
      <c r="A23" s="26" t="s">
        <v>98</v>
      </c>
      <c r="B23" s="27">
        <v>12</v>
      </c>
      <c r="C23" s="17">
        <v>144.19999999999999</v>
      </c>
      <c r="D23" s="17">
        <f t="shared" si="9"/>
        <v>1730.3999999999999</v>
      </c>
      <c r="E23" s="29">
        <f t="shared" si="10"/>
        <v>8075.1999999999989</v>
      </c>
      <c r="F23" s="29">
        <f t="shared" si="11"/>
        <v>96902.39999999998</v>
      </c>
      <c r="G23" s="29">
        <v>56000</v>
      </c>
      <c r="H23" s="9" t="s">
        <v>123</v>
      </c>
    </row>
    <row r="24" spans="1:8" s="12" customFormat="1" ht="14.45" customHeight="1" thickBot="1">
      <c r="A24" s="45" t="s">
        <v>167</v>
      </c>
      <c r="B24" s="46"/>
      <c r="C24" s="46"/>
      <c r="D24" s="46"/>
      <c r="E24" s="46"/>
      <c r="F24" s="46"/>
      <c r="G24" s="46"/>
      <c r="H24" s="46"/>
    </row>
    <row r="25" spans="1:8" s="12" customFormat="1" ht="14.45" customHeight="1" thickBot="1">
      <c r="A25" s="14"/>
      <c r="B25" s="14" t="s">
        <v>5</v>
      </c>
      <c r="C25" s="15" t="s">
        <v>6</v>
      </c>
      <c r="D25" s="15" t="s">
        <v>6</v>
      </c>
      <c r="E25" s="14" t="s">
        <v>7</v>
      </c>
      <c r="F25" s="14" t="s">
        <v>7</v>
      </c>
      <c r="G25" s="14" t="s">
        <v>7</v>
      </c>
      <c r="H25" s="14" t="s">
        <v>88</v>
      </c>
    </row>
    <row r="26" spans="1:8" s="7" customFormat="1" ht="14.45" customHeight="1">
      <c r="A26" s="26" t="s">
        <v>53</v>
      </c>
      <c r="B26" s="27">
        <v>12</v>
      </c>
      <c r="C26" s="17">
        <v>30.6</v>
      </c>
      <c r="D26" s="17">
        <f t="shared" ref="D26:D37" si="12">B26*C26</f>
        <v>367.20000000000005</v>
      </c>
      <c r="E26" s="29">
        <f t="shared" ref="E26:E37" si="13">C26*G26/1000</f>
        <v>1713.6</v>
      </c>
      <c r="F26" s="29">
        <f t="shared" ref="F26:F37" si="14">G26*D26/1000</f>
        <v>20563.200000000004</v>
      </c>
      <c r="G26" s="29">
        <v>56000</v>
      </c>
      <c r="H26" s="9" t="s">
        <v>93</v>
      </c>
    </row>
    <row r="27" spans="1:8" s="7" customFormat="1" ht="14.45" customHeight="1">
      <c r="A27" s="26" t="s">
        <v>55</v>
      </c>
      <c r="B27" s="27">
        <v>12</v>
      </c>
      <c r="C27" s="17">
        <v>44.1</v>
      </c>
      <c r="D27" s="17">
        <f t="shared" si="12"/>
        <v>529.20000000000005</v>
      </c>
      <c r="E27" s="29">
        <f t="shared" si="13"/>
        <v>2469.6</v>
      </c>
      <c r="F27" s="29">
        <f t="shared" si="14"/>
        <v>29635.200000000004</v>
      </c>
      <c r="G27" s="29">
        <v>56000</v>
      </c>
      <c r="H27" s="9" t="s">
        <v>124</v>
      </c>
    </row>
    <row r="28" spans="1:8" s="7" customFormat="1" ht="14.45" customHeight="1">
      <c r="A28" s="26" t="s">
        <v>54</v>
      </c>
      <c r="B28" s="27">
        <v>12</v>
      </c>
      <c r="C28" s="17">
        <v>56.8</v>
      </c>
      <c r="D28" s="17">
        <f t="shared" si="12"/>
        <v>681.59999999999991</v>
      </c>
      <c r="E28" s="29">
        <f t="shared" si="13"/>
        <v>3180.8</v>
      </c>
      <c r="F28" s="29">
        <f t="shared" si="14"/>
        <v>38169.599999999991</v>
      </c>
      <c r="G28" s="29">
        <v>56000</v>
      </c>
      <c r="H28" s="9" t="s">
        <v>125</v>
      </c>
    </row>
    <row r="29" spans="1:8" s="7" customFormat="1" ht="14.45" customHeight="1">
      <c r="A29" s="26" t="s">
        <v>63</v>
      </c>
      <c r="B29" s="27">
        <v>12</v>
      </c>
      <c r="C29" s="17">
        <v>68.599999999999994</v>
      </c>
      <c r="D29" s="17">
        <f t="shared" si="12"/>
        <v>823.19999999999993</v>
      </c>
      <c r="E29" s="29">
        <f t="shared" si="13"/>
        <v>3841.5999999999995</v>
      </c>
      <c r="F29" s="29">
        <f t="shared" si="14"/>
        <v>46099.19999999999</v>
      </c>
      <c r="G29" s="29">
        <v>56000</v>
      </c>
      <c r="H29" s="9" t="s">
        <v>126</v>
      </c>
    </row>
    <row r="30" spans="1:8" s="7" customFormat="1" ht="14.45" customHeight="1">
      <c r="A30" s="26" t="s">
        <v>56</v>
      </c>
      <c r="B30" s="27">
        <v>12</v>
      </c>
      <c r="C30" s="17">
        <v>65.3</v>
      </c>
      <c r="D30" s="17">
        <f t="shared" si="12"/>
        <v>783.59999999999991</v>
      </c>
      <c r="E30" s="29">
        <f t="shared" si="13"/>
        <v>3656.8</v>
      </c>
      <c r="F30" s="29">
        <f t="shared" si="14"/>
        <v>43881.599999999991</v>
      </c>
      <c r="G30" s="29">
        <v>56000</v>
      </c>
      <c r="H30" s="9" t="s">
        <v>127</v>
      </c>
    </row>
    <row r="31" spans="1:8" s="13" customFormat="1" ht="14.45" customHeight="1">
      <c r="A31" s="26" t="s">
        <v>57</v>
      </c>
      <c r="B31" s="27">
        <v>12</v>
      </c>
      <c r="C31" s="17">
        <v>79.7</v>
      </c>
      <c r="D31" s="17">
        <f t="shared" si="12"/>
        <v>956.40000000000009</v>
      </c>
      <c r="E31" s="29">
        <f t="shared" si="13"/>
        <v>4463.2</v>
      </c>
      <c r="F31" s="29">
        <f t="shared" si="14"/>
        <v>53558.400000000009</v>
      </c>
      <c r="G31" s="29">
        <v>56000</v>
      </c>
      <c r="H31" s="9" t="s">
        <v>128</v>
      </c>
    </row>
    <row r="32" spans="1:8" s="13" customFormat="1" ht="14.45" customHeight="1">
      <c r="A32" s="26" t="s">
        <v>58</v>
      </c>
      <c r="B32" s="27">
        <v>12</v>
      </c>
      <c r="C32" s="17">
        <v>88.6</v>
      </c>
      <c r="D32" s="17">
        <f t="shared" si="12"/>
        <v>1063.1999999999998</v>
      </c>
      <c r="E32" s="29">
        <f t="shared" si="13"/>
        <v>4961.6000000000004</v>
      </c>
      <c r="F32" s="29">
        <f t="shared" si="14"/>
        <v>59539.19999999999</v>
      </c>
      <c r="G32" s="29">
        <v>56000</v>
      </c>
      <c r="H32" s="9" t="s">
        <v>129</v>
      </c>
    </row>
    <row r="33" spans="1:8" s="13" customFormat="1" ht="14.45" customHeight="1">
      <c r="A33" s="26" t="s">
        <v>59</v>
      </c>
      <c r="B33" s="27">
        <v>12</v>
      </c>
      <c r="C33" s="17">
        <v>106.7</v>
      </c>
      <c r="D33" s="17">
        <f t="shared" si="12"/>
        <v>1280.4000000000001</v>
      </c>
      <c r="E33" s="29">
        <f t="shared" si="13"/>
        <v>5975.2</v>
      </c>
      <c r="F33" s="29">
        <f t="shared" si="14"/>
        <v>71702.399999999994</v>
      </c>
      <c r="G33" s="29">
        <v>56000</v>
      </c>
      <c r="H33" s="9" t="s">
        <v>130</v>
      </c>
    </row>
    <row r="34" spans="1:8" s="13" customFormat="1" ht="14.45" customHeight="1">
      <c r="A34" s="26" t="s">
        <v>60</v>
      </c>
      <c r="B34" s="27">
        <v>12</v>
      </c>
      <c r="C34" s="17">
        <v>123.5</v>
      </c>
      <c r="D34" s="17">
        <f t="shared" si="12"/>
        <v>1482</v>
      </c>
      <c r="E34" s="29">
        <f t="shared" si="13"/>
        <v>6916</v>
      </c>
      <c r="F34" s="29">
        <f t="shared" si="14"/>
        <v>82992</v>
      </c>
      <c r="G34" s="29">
        <v>56000</v>
      </c>
      <c r="H34" s="9" t="s">
        <v>131</v>
      </c>
    </row>
    <row r="35" spans="1:8" s="12" customFormat="1" ht="14.45" customHeight="1">
      <c r="A35" s="26" t="s">
        <v>61</v>
      </c>
      <c r="B35" s="27">
        <v>12</v>
      </c>
      <c r="C35" s="17">
        <v>114.2</v>
      </c>
      <c r="D35" s="17">
        <f t="shared" si="12"/>
        <v>1370.4</v>
      </c>
      <c r="E35" s="29">
        <f t="shared" si="13"/>
        <v>6509.4</v>
      </c>
      <c r="F35" s="29">
        <f t="shared" si="14"/>
        <v>78112.800000000003</v>
      </c>
      <c r="G35" s="29">
        <v>57000</v>
      </c>
      <c r="H35" s="9" t="s">
        <v>132</v>
      </c>
    </row>
    <row r="36" spans="1:8" s="13" customFormat="1" ht="14.45" customHeight="1">
      <c r="A36" s="26" t="s">
        <v>62</v>
      </c>
      <c r="B36" s="27">
        <v>12</v>
      </c>
      <c r="C36" s="17">
        <v>138.4</v>
      </c>
      <c r="D36" s="17">
        <f t="shared" ref="D36" si="15">B36*C36</f>
        <v>1660.8000000000002</v>
      </c>
      <c r="E36" s="29">
        <f t="shared" ref="E36" si="16">C36*G36/1000</f>
        <v>7888.8</v>
      </c>
      <c r="F36" s="29">
        <f t="shared" ref="F36" si="17">G36*D36/1000</f>
        <v>94665.60000000002</v>
      </c>
      <c r="G36" s="29">
        <v>57000</v>
      </c>
      <c r="H36" s="9" t="s">
        <v>133</v>
      </c>
    </row>
    <row r="37" spans="1:8" s="13" customFormat="1" ht="14.45" customHeight="1">
      <c r="A37" s="26" t="s">
        <v>99</v>
      </c>
      <c r="B37" s="27">
        <v>12</v>
      </c>
      <c r="C37" s="17">
        <v>156.1</v>
      </c>
      <c r="D37" s="17">
        <f t="shared" si="12"/>
        <v>1873.1999999999998</v>
      </c>
      <c r="E37" s="29">
        <f t="shared" si="13"/>
        <v>8897.7000000000007</v>
      </c>
      <c r="F37" s="29">
        <f t="shared" si="14"/>
        <v>106772.39999999998</v>
      </c>
      <c r="G37" s="29">
        <v>57000</v>
      </c>
      <c r="H37" s="9" t="s">
        <v>134</v>
      </c>
    </row>
    <row r="38" spans="1:8" s="12" customFormat="1" ht="14.45" customHeight="1">
      <c r="A38" s="26" t="s">
        <v>100</v>
      </c>
      <c r="B38" s="27">
        <v>12</v>
      </c>
      <c r="C38" s="17">
        <v>137</v>
      </c>
      <c r="D38" s="17">
        <f t="shared" ref="D38:D42" si="18">B38*C38</f>
        <v>1644</v>
      </c>
      <c r="E38" s="29">
        <f t="shared" ref="E38:E42" si="19">C38*G38/1000</f>
        <v>7809</v>
      </c>
      <c r="F38" s="29">
        <f t="shared" ref="F38:F42" si="20">G38*D38/1000</f>
        <v>93708</v>
      </c>
      <c r="G38" s="29">
        <v>57000</v>
      </c>
      <c r="H38" s="9" t="s">
        <v>135</v>
      </c>
    </row>
    <row r="39" spans="1:8" s="13" customFormat="1" ht="14.45" customHeight="1">
      <c r="A39" s="26" t="s">
        <v>101</v>
      </c>
      <c r="B39" s="27">
        <v>12</v>
      </c>
      <c r="C39" s="17">
        <v>170.7</v>
      </c>
      <c r="D39" s="17">
        <f t="shared" si="18"/>
        <v>2048.3999999999996</v>
      </c>
      <c r="E39" s="29">
        <f t="shared" si="19"/>
        <v>9729.9</v>
      </c>
      <c r="F39" s="29">
        <f t="shared" si="20"/>
        <v>116758.79999999999</v>
      </c>
      <c r="G39" s="29">
        <v>57000</v>
      </c>
      <c r="H39" s="9" t="s">
        <v>136</v>
      </c>
    </row>
    <row r="40" spans="1:8" s="12" customFormat="1" ht="14.45" customHeight="1">
      <c r="A40" s="26" t="s">
        <v>100</v>
      </c>
      <c r="B40" s="27">
        <v>12</v>
      </c>
      <c r="C40" s="17">
        <v>137</v>
      </c>
      <c r="D40" s="17">
        <f t="shared" ref="D40:D41" si="21">B40*C40</f>
        <v>1644</v>
      </c>
      <c r="E40" s="29">
        <f t="shared" ref="E40:E41" si="22">C40*G40/1000</f>
        <v>7809</v>
      </c>
      <c r="F40" s="29">
        <f t="shared" ref="F40:F41" si="23">G40*D40/1000</f>
        <v>93708</v>
      </c>
      <c r="G40" s="29">
        <v>57000</v>
      </c>
      <c r="H40" s="9" t="s">
        <v>137</v>
      </c>
    </row>
    <row r="41" spans="1:8" s="13" customFormat="1" ht="14.45" customHeight="1">
      <c r="A41" s="26" t="s">
        <v>103</v>
      </c>
      <c r="B41" s="27">
        <v>12</v>
      </c>
      <c r="C41" s="17">
        <v>166</v>
      </c>
      <c r="D41" s="17">
        <f t="shared" si="21"/>
        <v>1992</v>
      </c>
      <c r="E41" s="29">
        <f t="shared" si="22"/>
        <v>9462</v>
      </c>
      <c r="F41" s="29">
        <f t="shared" si="23"/>
        <v>113544</v>
      </c>
      <c r="G41" s="29">
        <v>57000</v>
      </c>
      <c r="H41" s="9" t="s">
        <v>138</v>
      </c>
    </row>
    <row r="42" spans="1:8" s="13" customFormat="1" ht="14.25" customHeight="1">
      <c r="A42" s="26" t="s">
        <v>102</v>
      </c>
      <c r="B42" s="27">
        <v>12</v>
      </c>
      <c r="C42" s="17">
        <v>190.4</v>
      </c>
      <c r="D42" s="17">
        <f t="shared" si="18"/>
        <v>2284.8000000000002</v>
      </c>
      <c r="E42" s="29">
        <f t="shared" si="19"/>
        <v>10852.8</v>
      </c>
      <c r="F42" s="29">
        <f t="shared" si="20"/>
        <v>130233.60000000002</v>
      </c>
      <c r="G42" s="29">
        <v>57000</v>
      </c>
      <c r="H42" s="9" t="s">
        <v>139</v>
      </c>
    </row>
    <row r="43" spans="1:8" s="12" customFormat="1" ht="14.45" customHeight="1" thickBot="1">
      <c r="A43" s="45" t="s">
        <v>168</v>
      </c>
      <c r="B43" s="46"/>
      <c r="C43" s="46"/>
      <c r="D43" s="46"/>
      <c r="E43" s="46"/>
      <c r="F43" s="46"/>
      <c r="G43" s="46"/>
      <c r="H43" s="46"/>
    </row>
    <row r="44" spans="1:8" s="12" customFormat="1" ht="14.45" customHeight="1" thickBot="1">
      <c r="A44" s="14"/>
      <c r="B44" s="14" t="s">
        <v>5</v>
      </c>
      <c r="C44" s="15" t="s">
        <v>6</v>
      </c>
      <c r="D44" s="15" t="s">
        <v>6</v>
      </c>
      <c r="E44" s="14" t="s">
        <v>7</v>
      </c>
      <c r="F44" s="14" t="s">
        <v>7</v>
      </c>
      <c r="G44" s="14" t="s">
        <v>7</v>
      </c>
      <c r="H44" s="14" t="s">
        <v>88</v>
      </c>
    </row>
    <row r="45" spans="1:8" s="13" customFormat="1" ht="14.45" customHeight="1">
      <c r="A45" s="26" t="s">
        <v>64</v>
      </c>
      <c r="B45" s="27">
        <v>12</v>
      </c>
      <c r="C45" s="17">
        <v>41.4</v>
      </c>
      <c r="D45" s="17">
        <f t="shared" ref="D45:D55" si="24">B45*C45</f>
        <v>496.79999999999995</v>
      </c>
      <c r="E45" s="29">
        <f t="shared" ref="E45:E54" si="25">C45*G45/1000</f>
        <v>2318.4</v>
      </c>
      <c r="F45" s="29">
        <f t="shared" ref="F45:F54" si="26">G45*D45/1000</f>
        <v>27820.799999999996</v>
      </c>
      <c r="G45" s="29">
        <v>56000</v>
      </c>
      <c r="H45" s="9" t="s">
        <v>94</v>
      </c>
    </row>
    <row r="46" spans="1:8" s="13" customFormat="1" ht="14.45" customHeight="1">
      <c r="A46" s="26" t="s">
        <v>65</v>
      </c>
      <c r="B46" s="27">
        <v>12</v>
      </c>
      <c r="C46" s="17">
        <v>49.9</v>
      </c>
      <c r="D46" s="17">
        <f t="shared" si="24"/>
        <v>598.79999999999995</v>
      </c>
      <c r="E46" s="29">
        <f t="shared" si="25"/>
        <v>2794.4</v>
      </c>
      <c r="F46" s="29">
        <f t="shared" si="26"/>
        <v>33532.799999999996</v>
      </c>
      <c r="G46" s="29">
        <v>56000</v>
      </c>
      <c r="H46" s="9" t="s">
        <v>140</v>
      </c>
    </row>
    <row r="47" spans="1:8" s="13" customFormat="1" ht="14.45" customHeight="1">
      <c r="A47" s="26" t="s">
        <v>66</v>
      </c>
      <c r="B47" s="27">
        <v>12</v>
      </c>
      <c r="C47" s="17">
        <v>62.6</v>
      </c>
      <c r="D47" s="17">
        <f t="shared" si="24"/>
        <v>751.2</v>
      </c>
      <c r="E47" s="29">
        <f t="shared" si="25"/>
        <v>3505.6</v>
      </c>
      <c r="F47" s="29">
        <f t="shared" si="26"/>
        <v>42067.199999999997</v>
      </c>
      <c r="G47" s="29">
        <v>56000</v>
      </c>
      <c r="H47" s="9" t="s">
        <v>141</v>
      </c>
    </row>
    <row r="48" spans="1:8" s="13" customFormat="1" ht="14.45" customHeight="1">
      <c r="A48" s="26" t="s">
        <v>67</v>
      </c>
      <c r="B48" s="27">
        <v>12</v>
      </c>
      <c r="C48" s="17">
        <v>72.400000000000006</v>
      </c>
      <c r="D48" s="17">
        <f t="shared" si="24"/>
        <v>868.80000000000007</v>
      </c>
      <c r="E48" s="29">
        <f t="shared" si="25"/>
        <v>4054.4000000000005</v>
      </c>
      <c r="F48" s="29">
        <f t="shared" si="26"/>
        <v>48652.80000000001</v>
      </c>
      <c r="G48" s="29">
        <v>56000</v>
      </c>
      <c r="H48" s="9" t="s">
        <v>142</v>
      </c>
    </row>
    <row r="49" spans="1:8" s="13" customFormat="1" ht="14.45" customHeight="1">
      <c r="A49" s="26" t="s">
        <v>68</v>
      </c>
      <c r="B49" s="27">
        <v>12</v>
      </c>
      <c r="C49" s="17">
        <v>80.2</v>
      </c>
      <c r="D49" s="17">
        <f t="shared" si="24"/>
        <v>962.40000000000009</v>
      </c>
      <c r="E49" s="29">
        <f t="shared" si="25"/>
        <v>4491.2</v>
      </c>
      <c r="F49" s="29">
        <f t="shared" si="26"/>
        <v>53894.400000000009</v>
      </c>
      <c r="G49" s="29">
        <v>56000</v>
      </c>
      <c r="H49" s="9" t="s">
        <v>143</v>
      </c>
    </row>
    <row r="50" spans="1:8" s="13" customFormat="1" ht="14.45" customHeight="1">
      <c r="A50" s="26" t="s">
        <v>69</v>
      </c>
      <c r="B50" s="27">
        <v>12</v>
      </c>
      <c r="C50" s="17">
        <v>87</v>
      </c>
      <c r="D50" s="17">
        <f t="shared" si="24"/>
        <v>1044</v>
      </c>
      <c r="E50" s="29">
        <f t="shared" si="25"/>
        <v>4872</v>
      </c>
      <c r="F50" s="29">
        <f t="shared" si="26"/>
        <v>58464</v>
      </c>
      <c r="G50" s="29">
        <v>56000</v>
      </c>
      <c r="H50" s="9" t="s">
        <v>144</v>
      </c>
    </row>
    <row r="51" spans="1:8" s="13" customFormat="1" ht="14.45" customHeight="1">
      <c r="A51" s="26" t="s">
        <v>70</v>
      </c>
      <c r="B51" s="27">
        <v>12</v>
      </c>
      <c r="C51" s="17">
        <v>94</v>
      </c>
      <c r="D51" s="17">
        <f t="shared" si="24"/>
        <v>1128</v>
      </c>
      <c r="E51" s="29">
        <f t="shared" si="25"/>
        <v>5264</v>
      </c>
      <c r="F51" s="29">
        <f t="shared" si="26"/>
        <v>63168</v>
      </c>
      <c r="G51" s="29">
        <v>56000</v>
      </c>
      <c r="H51" s="9" t="s">
        <v>145</v>
      </c>
    </row>
    <row r="52" spans="1:8" s="13" customFormat="1" ht="14.45" customHeight="1">
      <c r="A52" s="26" t="s">
        <v>71</v>
      </c>
      <c r="B52" s="27">
        <v>12</v>
      </c>
      <c r="C52" s="17">
        <v>105.8</v>
      </c>
      <c r="D52" s="17">
        <f t="shared" si="24"/>
        <v>1269.5999999999999</v>
      </c>
      <c r="E52" s="29">
        <f t="shared" si="25"/>
        <v>5924.8</v>
      </c>
      <c r="F52" s="29">
        <f t="shared" si="26"/>
        <v>71097.600000000006</v>
      </c>
      <c r="G52" s="29">
        <v>56000</v>
      </c>
      <c r="H52" s="9" t="s">
        <v>146</v>
      </c>
    </row>
    <row r="53" spans="1:8" s="13" customFormat="1" ht="14.45" customHeight="1">
      <c r="A53" s="26" t="s">
        <v>72</v>
      </c>
      <c r="B53" s="27">
        <v>12</v>
      </c>
      <c r="C53" s="17">
        <v>109.1</v>
      </c>
      <c r="D53" s="17">
        <f t="shared" si="24"/>
        <v>1309.1999999999998</v>
      </c>
      <c r="E53" s="29">
        <f t="shared" si="25"/>
        <v>6109.6</v>
      </c>
      <c r="F53" s="29">
        <f t="shared" si="26"/>
        <v>73315.199999999983</v>
      </c>
      <c r="G53" s="29">
        <v>56000</v>
      </c>
      <c r="H53" s="9" t="s">
        <v>147</v>
      </c>
    </row>
    <row r="54" spans="1:8" s="13" customFormat="1" ht="14.45" customHeight="1">
      <c r="A54" s="26" t="s">
        <v>73</v>
      </c>
      <c r="B54" s="27">
        <v>12</v>
      </c>
      <c r="C54" s="17">
        <v>136.5</v>
      </c>
      <c r="D54" s="17">
        <f t="shared" si="24"/>
        <v>1638</v>
      </c>
      <c r="E54" s="29">
        <f t="shared" si="25"/>
        <v>7644</v>
      </c>
      <c r="F54" s="29">
        <f t="shared" si="26"/>
        <v>91728</v>
      </c>
      <c r="G54" s="29">
        <v>56000</v>
      </c>
      <c r="H54" s="9" t="s">
        <v>148</v>
      </c>
    </row>
    <row r="55" spans="1:8" s="4" customFormat="1" ht="14.45" customHeight="1">
      <c r="A55" s="26" t="s">
        <v>78</v>
      </c>
      <c r="B55" s="27">
        <v>12</v>
      </c>
      <c r="C55" s="17">
        <v>146.6</v>
      </c>
      <c r="D55" s="17">
        <f t="shared" si="24"/>
        <v>1759.1999999999998</v>
      </c>
      <c r="E55" s="29">
        <f t="shared" ref="E55" si="27">C55*G55/1000</f>
        <v>8209.6</v>
      </c>
      <c r="F55" s="29">
        <f t="shared" ref="F55" si="28">G55*D55/1000</f>
        <v>98515.199999999983</v>
      </c>
      <c r="G55" s="29">
        <v>56000</v>
      </c>
      <c r="H55" s="9" t="s">
        <v>149</v>
      </c>
    </row>
    <row r="56" spans="1:8" s="4" customFormat="1" ht="14.45" customHeight="1">
      <c r="A56" s="26" t="s">
        <v>89</v>
      </c>
      <c r="B56" s="27">
        <v>12</v>
      </c>
      <c r="C56" s="17">
        <v>171.7</v>
      </c>
      <c r="D56" s="17">
        <f t="shared" ref="D56" si="29">B56*C56</f>
        <v>2060.3999999999996</v>
      </c>
      <c r="E56" s="29">
        <f t="shared" ref="E56" si="30">C56*G56/1000</f>
        <v>9615.2000000000007</v>
      </c>
      <c r="F56" s="29">
        <f t="shared" ref="F56" si="31">G56*D56/1000</f>
        <v>115382.39999999998</v>
      </c>
      <c r="G56" s="29">
        <v>56000</v>
      </c>
      <c r="H56" s="9" t="s">
        <v>150</v>
      </c>
    </row>
    <row r="57" spans="1:8" s="4" customFormat="1" ht="14.45" customHeight="1">
      <c r="A57" s="26" t="s">
        <v>90</v>
      </c>
      <c r="B57" s="27">
        <v>12</v>
      </c>
      <c r="C57" s="17">
        <v>200.1</v>
      </c>
      <c r="D57" s="17">
        <f t="shared" ref="D57" si="32">B57*C57</f>
        <v>2401.1999999999998</v>
      </c>
      <c r="E57" s="29">
        <f t="shared" ref="E57" si="33">C57*G57/1000</f>
        <v>11205.6</v>
      </c>
      <c r="F57" s="29">
        <f t="shared" ref="F57" si="34">G57*D57/1000</f>
        <v>134467.20000000001</v>
      </c>
      <c r="G57" s="29">
        <v>56000</v>
      </c>
      <c r="H57" s="9" t="s">
        <v>151</v>
      </c>
    </row>
    <row r="58" spans="1:8" s="4" customFormat="1" ht="14.45" customHeight="1" thickBot="1">
      <c r="A58" s="45" t="s">
        <v>30</v>
      </c>
      <c r="B58" s="46"/>
      <c r="C58" s="46"/>
      <c r="D58" s="46"/>
      <c r="E58" s="46"/>
      <c r="F58" s="46"/>
      <c r="G58" s="46"/>
      <c r="H58" s="25"/>
    </row>
    <row r="59" spans="1:8" s="4" customFormat="1" ht="14.45" customHeight="1" thickBot="1">
      <c r="A59" s="14"/>
      <c r="B59" s="14" t="s">
        <v>5</v>
      </c>
      <c r="C59" s="15" t="s">
        <v>6</v>
      </c>
      <c r="D59" s="16" t="s">
        <v>81</v>
      </c>
      <c r="E59" s="15" t="s">
        <v>84</v>
      </c>
      <c r="F59" s="15" t="s">
        <v>83</v>
      </c>
      <c r="G59" s="14" t="s">
        <v>7</v>
      </c>
      <c r="H59" s="14" t="s">
        <v>88</v>
      </c>
    </row>
    <row r="60" spans="1:8" s="4" customFormat="1" ht="14.45" customHeight="1">
      <c r="A60" s="26">
        <v>12</v>
      </c>
      <c r="B60" s="27">
        <v>12</v>
      </c>
      <c r="C60" s="17">
        <v>11.5</v>
      </c>
      <c r="D60" s="17">
        <f>C60*B60</f>
        <v>138</v>
      </c>
      <c r="E60" s="28">
        <f t="shared" ref="E60:E64" si="35">C60*G60/1000</f>
        <v>816.5</v>
      </c>
      <c r="F60" s="28">
        <f>D60*G60/1000</f>
        <v>9798</v>
      </c>
      <c r="G60" s="29">
        <v>71000</v>
      </c>
      <c r="H60" s="9" t="s">
        <v>153</v>
      </c>
    </row>
    <row r="61" spans="1:8" s="4" customFormat="1" ht="14.45" customHeight="1">
      <c r="A61" s="26">
        <v>14</v>
      </c>
      <c r="B61" s="27">
        <v>12</v>
      </c>
      <c r="C61" s="17">
        <v>13.7</v>
      </c>
      <c r="D61" s="17">
        <f t="shared" ref="D61:D64" si="36">C61*B61</f>
        <v>164.39999999999998</v>
      </c>
      <c r="E61" s="28">
        <f t="shared" si="35"/>
        <v>972.7</v>
      </c>
      <c r="F61" s="28">
        <f t="shared" ref="F61:F64" si="37">D61*G61/1000</f>
        <v>11672.399999999998</v>
      </c>
      <c r="G61" s="29">
        <v>71000</v>
      </c>
      <c r="H61" s="9" t="s">
        <v>154</v>
      </c>
    </row>
    <row r="62" spans="1:8" s="4" customFormat="1" ht="14.45" customHeight="1">
      <c r="A62" s="26">
        <v>16</v>
      </c>
      <c r="B62" s="27">
        <v>12</v>
      </c>
      <c r="C62" s="17">
        <v>15.9</v>
      </c>
      <c r="D62" s="17">
        <f t="shared" si="36"/>
        <v>190.8</v>
      </c>
      <c r="E62" s="28">
        <f t="shared" si="35"/>
        <v>1128.9000000000001</v>
      </c>
      <c r="F62" s="28">
        <f t="shared" si="37"/>
        <v>13546.8</v>
      </c>
      <c r="G62" s="29">
        <v>71000</v>
      </c>
      <c r="H62" s="9" t="s">
        <v>155</v>
      </c>
    </row>
    <row r="63" spans="1:8" s="4" customFormat="1" ht="14.45" customHeight="1">
      <c r="A63" s="26">
        <v>18</v>
      </c>
      <c r="B63" s="27">
        <v>12</v>
      </c>
      <c r="C63" s="17">
        <v>18.399999999999999</v>
      </c>
      <c r="D63" s="17">
        <f t="shared" si="36"/>
        <v>220.79999999999998</v>
      </c>
      <c r="E63" s="28">
        <f t="shared" si="35"/>
        <v>1196</v>
      </c>
      <c r="F63" s="28">
        <f t="shared" si="37"/>
        <v>14351.999999999998</v>
      </c>
      <c r="G63" s="29">
        <v>65000</v>
      </c>
      <c r="H63" s="9" t="s">
        <v>156</v>
      </c>
    </row>
    <row r="64" spans="1:8" s="4" customFormat="1" ht="14.45" customHeight="1">
      <c r="A64" s="26">
        <v>20</v>
      </c>
      <c r="B64" s="27">
        <v>12</v>
      </c>
      <c r="C64" s="17">
        <v>21</v>
      </c>
      <c r="D64" s="17">
        <f t="shared" si="36"/>
        <v>252</v>
      </c>
      <c r="E64" s="28">
        <f t="shared" si="35"/>
        <v>1302</v>
      </c>
      <c r="F64" s="28">
        <f t="shared" si="37"/>
        <v>15624</v>
      </c>
      <c r="G64" s="29">
        <v>62000</v>
      </c>
      <c r="H64" s="9" t="s">
        <v>157</v>
      </c>
    </row>
    <row r="65" spans="1:8" s="4" customFormat="1" ht="14.45" customHeight="1" thickBot="1">
      <c r="A65" s="45" t="s">
        <v>31</v>
      </c>
      <c r="B65" s="46"/>
      <c r="C65" s="46"/>
      <c r="D65" s="46"/>
      <c r="E65" s="46"/>
      <c r="F65" s="46"/>
      <c r="G65" s="46"/>
      <c r="H65" s="25"/>
    </row>
    <row r="66" spans="1:8" s="4" customFormat="1" ht="14.45" customHeight="1" thickBot="1">
      <c r="A66" s="14"/>
      <c r="B66" s="14" t="s">
        <v>5</v>
      </c>
      <c r="C66" s="15" t="s">
        <v>6</v>
      </c>
      <c r="D66" s="16" t="s">
        <v>81</v>
      </c>
      <c r="E66" s="15" t="s">
        <v>82</v>
      </c>
      <c r="F66" s="15" t="s">
        <v>82</v>
      </c>
      <c r="G66" s="14" t="s">
        <v>7</v>
      </c>
      <c r="H66" s="14" t="s">
        <v>88</v>
      </c>
    </row>
    <row r="67" spans="1:8" s="4" customFormat="1" ht="14.45" customHeight="1">
      <c r="A67" s="26" t="s">
        <v>91</v>
      </c>
      <c r="B67" s="27">
        <v>12</v>
      </c>
      <c r="C67" s="17">
        <v>25.8</v>
      </c>
      <c r="D67" s="17">
        <f t="shared" ref="D67:D71" si="38">C67*B67</f>
        <v>309.60000000000002</v>
      </c>
      <c r="E67" s="28">
        <f t="shared" ref="E67:E71" si="39">C67*G67/1000</f>
        <v>1677</v>
      </c>
      <c r="F67" s="28">
        <f t="shared" ref="F67:F71" si="40">D67*G67/1000</f>
        <v>20124</v>
      </c>
      <c r="G67" s="29">
        <v>65000</v>
      </c>
      <c r="H67" s="9" t="s">
        <v>152</v>
      </c>
    </row>
    <row r="68" spans="1:8" s="5" customFormat="1" ht="14.45" customHeight="1">
      <c r="A68" s="26" t="s">
        <v>32</v>
      </c>
      <c r="B68" s="27">
        <v>12</v>
      </c>
      <c r="C68" s="17">
        <v>38.299999999999997</v>
      </c>
      <c r="D68" s="17">
        <f t="shared" si="38"/>
        <v>459.59999999999997</v>
      </c>
      <c r="E68" s="28">
        <f t="shared" si="39"/>
        <v>2489.5</v>
      </c>
      <c r="F68" s="28">
        <f t="shared" si="40"/>
        <v>29873.999999999996</v>
      </c>
      <c r="G68" s="29">
        <v>65000</v>
      </c>
      <c r="H68" s="9" t="s">
        <v>158</v>
      </c>
    </row>
    <row r="69" spans="1:8" s="4" customFormat="1" ht="14.45" customHeight="1">
      <c r="A69" s="26" t="s">
        <v>33</v>
      </c>
      <c r="B69" s="27">
        <v>12</v>
      </c>
      <c r="C69" s="17">
        <v>50.2</v>
      </c>
      <c r="D69" s="17">
        <f t="shared" si="38"/>
        <v>602.40000000000009</v>
      </c>
      <c r="E69" s="28">
        <f t="shared" si="39"/>
        <v>3463.8</v>
      </c>
      <c r="F69" s="28">
        <f t="shared" si="40"/>
        <v>41565.600000000006</v>
      </c>
      <c r="G69" s="29">
        <v>69000</v>
      </c>
      <c r="H69" s="9" t="s">
        <v>159</v>
      </c>
    </row>
    <row r="70" spans="1:8" ht="14.45" customHeight="1">
      <c r="A70" s="26" t="s">
        <v>34</v>
      </c>
      <c r="B70" s="27">
        <v>12</v>
      </c>
      <c r="C70" s="17">
        <v>57.9</v>
      </c>
      <c r="D70" s="17">
        <f t="shared" si="38"/>
        <v>694.8</v>
      </c>
      <c r="E70" s="28">
        <f t="shared" si="39"/>
        <v>3995.1</v>
      </c>
      <c r="F70" s="28">
        <f t="shared" si="40"/>
        <v>47941.2</v>
      </c>
      <c r="G70" s="29">
        <v>69000</v>
      </c>
      <c r="H70" s="9" t="s">
        <v>160</v>
      </c>
    </row>
    <row r="71" spans="1:8" s="3" customFormat="1" ht="14.45" customHeight="1">
      <c r="A71" s="26" t="s">
        <v>35</v>
      </c>
      <c r="B71" s="27">
        <v>12</v>
      </c>
      <c r="C71" s="17">
        <v>77.599999999999994</v>
      </c>
      <c r="D71" s="17">
        <f t="shared" si="38"/>
        <v>931.19999999999993</v>
      </c>
      <c r="E71" s="28">
        <f t="shared" si="39"/>
        <v>5354.4</v>
      </c>
      <c r="F71" s="28">
        <f t="shared" si="40"/>
        <v>64252.799999999996</v>
      </c>
      <c r="G71" s="29">
        <v>69000</v>
      </c>
      <c r="H71" s="9" t="s">
        <v>161</v>
      </c>
    </row>
    <row r="72" spans="1:8" s="3" customFormat="1" ht="14.45" customHeight="1" thickBot="1">
      <c r="A72" s="45" t="s">
        <v>74</v>
      </c>
      <c r="B72" s="46"/>
      <c r="C72" s="46"/>
      <c r="D72" s="46"/>
      <c r="E72" s="46"/>
      <c r="F72" s="46"/>
      <c r="G72" s="46"/>
      <c r="H72" s="25"/>
    </row>
    <row r="73" spans="1:8" ht="14.45" customHeight="1" thickBot="1">
      <c r="A73" s="14"/>
      <c r="B73" s="14" t="s">
        <v>5</v>
      </c>
      <c r="C73" s="15" t="s">
        <v>6</v>
      </c>
      <c r="D73" s="16" t="s">
        <v>81</v>
      </c>
      <c r="E73" s="15" t="s">
        <v>82</v>
      </c>
      <c r="F73" s="15" t="s">
        <v>82</v>
      </c>
      <c r="G73" s="14" t="s">
        <v>7</v>
      </c>
      <c r="H73" s="14" t="s">
        <v>88</v>
      </c>
    </row>
    <row r="74" spans="1:8" ht="14.45" customHeight="1">
      <c r="A74" s="26" t="s">
        <v>80</v>
      </c>
      <c r="B74" s="27">
        <v>12</v>
      </c>
      <c r="C74" s="17">
        <v>8.6999999999999993</v>
      </c>
      <c r="D74" s="17">
        <f t="shared" ref="D74:D77" si="41">C74*B74</f>
        <v>104.39999999999999</v>
      </c>
      <c r="E74" s="28">
        <f t="shared" ref="E74:E77" si="42">C74*G74/1000</f>
        <v>582.9</v>
      </c>
      <c r="F74" s="28">
        <f t="shared" ref="F74:F77" si="43">D74*G74/1000</f>
        <v>6994.7999999999993</v>
      </c>
      <c r="G74" s="29">
        <v>67000</v>
      </c>
      <c r="H74" s="9" t="s">
        <v>162</v>
      </c>
    </row>
    <row r="75" spans="1:8" s="3" customFormat="1" ht="14.45" customHeight="1">
      <c r="A75" s="26" t="s">
        <v>75</v>
      </c>
      <c r="B75" s="27">
        <v>12</v>
      </c>
      <c r="C75" s="17">
        <v>10.5</v>
      </c>
      <c r="D75" s="17">
        <f t="shared" si="41"/>
        <v>126</v>
      </c>
      <c r="E75" s="28">
        <f t="shared" si="42"/>
        <v>703.5</v>
      </c>
      <c r="F75" s="28">
        <f t="shared" si="43"/>
        <v>8442</v>
      </c>
      <c r="G75" s="29">
        <v>67000</v>
      </c>
      <c r="H75" s="9" t="s">
        <v>163</v>
      </c>
    </row>
    <row r="76" spans="1:8" s="3" customFormat="1" ht="14.45" customHeight="1">
      <c r="A76" s="26" t="s">
        <v>76</v>
      </c>
      <c r="B76" s="27">
        <v>12</v>
      </c>
      <c r="C76" s="17">
        <v>12.7</v>
      </c>
      <c r="D76" s="17">
        <f t="shared" si="41"/>
        <v>152.39999999999998</v>
      </c>
      <c r="E76" s="28">
        <f t="shared" si="42"/>
        <v>850.9</v>
      </c>
      <c r="F76" s="28">
        <f t="shared" si="43"/>
        <v>10210.799999999997</v>
      </c>
      <c r="G76" s="29">
        <v>67000</v>
      </c>
      <c r="H76" s="9" t="s">
        <v>164</v>
      </c>
    </row>
    <row r="77" spans="1:8" s="3" customFormat="1" ht="14.45" customHeight="1">
      <c r="A77" s="26" t="s">
        <v>77</v>
      </c>
      <c r="B77" s="27">
        <v>12</v>
      </c>
      <c r="C77" s="17">
        <v>15.4</v>
      </c>
      <c r="D77" s="17">
        <f t="shared" si="41"/>
        <v>184.8</v>
      </c>
      <c r="E77" s="28">
        <f t="shared" si="42"/>
        <v>1031.8</v>
      </c>
      <c r="F77" s="28">
        <f t="shared" si="43"/>
        <v>12381.6</v>
      </c>
      <c r="G77" s="29">
        <v>67000</v>
      </c>
      <c r="H77" s="9" t="s">
        <v>165</v>
      </c>
    </row>
    <row r="78" spans="1:8" s="3" customFormat="1" ht="14.45" customHeight="1">
      <c r="A78" s="7"/>
      <c r="B78" s="8"/>
      <c r="C78" s="11"/>
      <c r="D78" s="11"/>
      <c r="E78" s="22"/>
      <c r="F78" s="22"/>
      <c r="G78" s="22"/>
      <c r="H78" s="8"/>
    </row>
    <row r="79" spans="1:8" s="4" customFormat="1" ht="14.45" customHeight="1">
      <c r="A79" s="7"/>
      <c r="B79" s="8"/>
      <c r="C79" s="11"/>
      <c r="D79" s="11"/>
      <c r="E79" s="22"/>
      <c r="F79" s="22"/>
      <c r="G79" s="22"/>
      <c r="H79" s="8"/>
    </row>
    <row r="80" spans="1:8" s="4" customFormat="1" ht="14.45" customHeight="1">
      <c r="A80" s="7"/>
      <c r="B80" s="8"/>
      <c r="C80" s="11"/>
      <c r="D80" s="11"/>
      <c r="E80" s="22"/>
      <c r="F80" s="22"/>
      <c r="G80" s="22"/>
      <c r="H80" s="8"/>
    </row>
    <row r="81" spans="1:8" s="4" customFormat="1" ht="14.45" customHeight="1">
      <c r="A81" s="7"/>
      <c r="B81" s="8"/>
      <c r="C81" s="11"/>
      <c r="D81" s="11"/>
      <c r="E81" s="22"/>
      <c r="F81" s="22"/>
      <c r="G81" s="22"/>
      <c r="H81" s="8"/>
    </row>
    <row r="82" spans="1:8" s="4" customFormat="1" ht="14.45" customHeight="1">
      <c r="A82" s="7"/>
      <c r="B82" s="8"/>
      <c r="C82" s="11"/>
      <c r="D82" s="11"/>
      <c r="E82" s="22"/>
      <c r="F82" s="22"/>
      <c r="G82" s="22"/>
      <c r="H82" s="8"/>
    </row>
    <row r="83" spans="1:8" s="4" customFormat="1" ht="14.45" customHeight="1">
      <c r="A83" s="7"/>
      <c r="B83" s="8"/>
      <c r="C83" s="11"/>
      <c r="D83" s="11"/>
      <c r="E83" s="22"/>
      <c r="F83" s="22"/>
      <c r="G83" s="22"/>
      <c r="H83" s="8"/>
    </row>
    <row r="84" spans="1:8" s="4" customFormat="1" ht="14.45" customHeight="1">
      <c r="A84" s="7"/>
      <c r="B84" s="8"/>
      <c r="C84" s="11"/>
      <c r="D84" s="11"/>
      <c r="E84" s="22"/>
      <c r="F84" s="22"/>
      <c r="G84" s="22"/>
      <c r="H84" s="8"/>
    </row>
    <row r="85" spans="1:8" s="4" customFormat="1" ht="14.45" customHeight="1">
      <c r="A85" s="7"/>
      <c r="B85" s="8"/>
      <c r="C85" s="11"/>
      <c r="D85" s="11"/>
      <c r="E85" s="22"/>
      <c r="F85" s="22"/>
      <c r="G85" s="22"/>
      <c r="H85" s="8"/>
    </row>
    <row r="86" spans="1:8" s="4" customFormat="1" ht="14.45" customHeight="1">
      <c r="A86" s="7"/>
      <c r="B86" s="8"/>
      <c r="C86" s="11"/>
      <c r="D86" s="11"/>
      <c r="E86" s="22"/>
      <c r="F86" s="22"/>
      <c r="G86" s="22"/>
      <c r="H86" s="8"/>
    </row>
    <row r="87" spans="1:8" s="4" customFormat="1" ht="14.45" customHeight="1">
      <c r="A87" s="7"/>
      <c r="B87" s="8"/>
      <c r="C87" s="11"/>
      <c r="D87" s="11"/>
      <c r="E87" s="22"/>
      <c r="F87" s="22"/>
      <c r="G87" s="22"/>
      <c r="H87" s="8"/>
    </row>
    <row r="88" spans="1:8" s="4" customFormat="1" ht="14.45" customHeight="1">
      <c r="A88" s="7"/>
      <c r="B88" s="8"/>
      <c r="C88" s="11"/>
      <c r="D88" s="11"/>
      <c r="E88" s="22"/>
      <c r="F88" s="22"/>
      <c r="G88" s="22"/>
      <c r="H88" s="8"/>
    </row>
    <row r="89" spans="1:8" s="4" customFormat="1" ht="14.45" customHeight="1">
      <c r="A89" s="7"/>
      <c r="B89" s="8"/>
      <c r="C89" s="11"/>
      <c r="D89" s="11"/>
      <c r="E89" s="22"/>
      <c r="F89" s="22"/>
      <c r="G89" s="22"/>
      <c r="H89" s="8"/>
    </row>
    <row r="90" spans="1:8" s="4" customFormat="1" ht="14.45" customHeight="1">
      <c r="A90" s="7"/>
      <c r="B90" s="8"/>
      <c r="C90" s="11"/>
      <c r="D90" s="11"/>
      <c r="E90" s="22"/>
      <c r="F90" s="22"/>
      <c r="G90" s="22"/>
      <c r="H90" s="8"/>
    </row>
    <row r="91" spans="1:8" s="4" customFormat="1" ht="14.45" customHeight="1">
      <c r="A91" s="7"/>
      <c r="B91" s="8"/>
      <c r="C91" s="11"/>
      <c r="D91" s="11"/>
      <c r="E91" s="22"/>
      <c r="F91" s="22"/>
      <c r="G91" s="22"/>
      <c r="H91" s="8"/>
    </row>
    <row r="92" spans="1:8" s="4" customFormat="1" ht="14.45" customHeight="1">
      <c r="A92" s="7"/>
      <c r="B92" s="8"/>
      <c r="C92" s="11"/>
      <c r="D92" s="11"/>
      <c r="E92" s="22"/>
      <c r="F92" s="22"/>
      <c r="G92" s="22"/>
      <c r="H92" s="8"/>
    </row>
    <row r="93" spans="1:8" s="4" customFormat="1" ht="14.45" customHeight="1">
      <c r="A93" s="7"/>
      <c r="B93" s="8"/>
      <c r="C93" s="11"/>
      <c r="D93" s="11"/>
      <c r="E93" s="22"/>
      <c r="F93" s="22"/>
      <c r="G93" s="22"/>
      <c r="H93" s="8"/>
    </row>
    <row r="94" spans="1:8" s="4" customFormat="1" ht="14.45" customHeight="1">
      <c r="A94" s="7"/>
      <c r="B94" s="8"/>
      <c r="C94" s="11"/>
      <c r="D94" s="11"/>
      <c r="E94" s="22"/>
      <c r="F94" s="22"/>
      <c r="G94" s="22"/>
      <c r="H94" s="8"/>
    </row>
    <row r="95" spans="1:8" s="4" customFormat="1" ht="14.45" customHeight="1">
      <c r="A95" s="7"/>
      <c r="B95" s="8"/>
      <c r="C95" s="11"/>
      <c r="D95" s="11"/>
      <c r="E95" s="22"/>
      <c r="F95" s="22"/>
      <c r="G95" s="22"/>
      <c r="H95" s="8"/>
    </row>
    <row r="96" spans="1:8" s="4" customFormat="1" ht="14.45" customHeight="1">
      <c r="A96" s="7"/>
      <c r="B96" s="8"/>
      <c r="C96" s="11"/>
      <c r="D96" s="11"/>
      <c r="E96" s="22"/>
      <c r="F96" s="22"/>
      <c r="G96" s="22"/>
      <c r="H96" s="8"/>
    </row>
    <row r="97" spans="1:8" s="4" customFormat="1" ht="14.45" customHeight="1">
      <c r="A97" s="7"/>
      <c r="B97" s="8"/>
      <c r="C97" s="11"/>
      <c r="D97" s="11"/>
      <c r="E97" s="22"/>
      <c r="F97" s="22"/>
      <c r="G97" s="22"/>
      <c r="H97" s="8"/>
    </row>
    <row r="98" spans="1:8" s="4" customFormat="1" ht="14.45" customHeight="1">
      <c r="A98" s="7"/>
      <c r="B98" s="8"/>
      <c r="C98" s="11"/>
      <c r="D98" s="11"/>
      <c r="E98" s="22"/>
      <c r="F98" s="22"/>
      <c r="G98" s="22"/>
      <c r="H98" s="8"/>
    </row>
    <row r="99" spans="1:8" s="4" customFormat="1" ht="14.45" customHeight="1">
      <c r="A99" s="7"/>
      <c r="B99" s="8"/>
      <c r="C99" s="11"/>
      <c r="D99" s="11"/>
      <c r="E99" s="22"/>
      <c r="F99" s="22"/>
      <c r="G99" s="22"/>
      <c r="H99" s="8"/>
    </row>
    <row r="100" spans="1:8" s="4" customFormat="1" ht="14.45" customHeight="1">
      <c r="A100" s="7"/>
      <c r="B100" s="8"/>
      <c r="C100" s="11"/>
      <c r="D100" s="11"/>
      <c r="E100" s="22"/>
      <c r="F100" s="22"/>
      <c r="G100" s="22"/>
      <c r="H100" s="8"/>
    </row>
    <row r="101" spans="1:8" s="4" customFormat="1" ht="14.45" customHeight="1">
      <c r="A101" s="7"/>
      <c r="B101" s="8"/>
      <c r="C101" s="11"/>
      <c r="D101" s="11"/>
      <c r="E101" s="22"/>
      <c r="F101" s="22"/>
      <c r="G101" s="22"/>
      <c r="H101" s="8"/>
    </row>
    <row r="102" spans="1:8" s="3" customFormat="1" ht="14.45" customHeight="1">
      <c r="A102" s="7"/>
      <c r="B102" s="8"/>
      <c r="C102" s="11"/>
      <c r="D102" s="11"/>
      <c r="E102" s="22"/>
      <c r="F102" s="22"/>
      <c r="G102" s="22"/>
      <c r="H102" s="8"/>
    </row>
    <row r="103" spans="1:8" s="4" customFormat="1" ht="14.45" customHeight="1">
      <c r="A103" s="7"/>
      <c r="B103" s="8"/>
      <c r="C103" s="11"/>
      <c r="D103" s="11"/>
      <c r="E103" s="22"/>
      <c r="F103" s="22"/>
      <c r="G103" s="22"/>
      <c r="H103" s="8"/>
    </row>
    <row r="104" spans="1:8" s="4" customFormat="1" ht="14.45" customHeight="1">
      <c r="A104" s="7"/>
      <c r="B104" s="8"/>
      <c r="C104" s="11"/>
      <c r="D104" s="11"/>
      <c r="E104" s="22"/>
      <c r="F104" s="22"/>
      <c r="G104" s="22"/>
      <c r="H104" s="8"/>
    </row>
    <row r="105" spans="1:8" s="4" customFormat="1" ht="14.45" customHeight="1">
      <c r="A105" s="7"/>
      <c r="B105" s="8"/>
      <c r="C105" s="11"/>
      <c r="D105" s="11"/>
      <c r="E105" s="22"/>
      <c r="F105" s="22"/>
      <c r="G105" s="22"/>
      <c r="H105" s="8"/>
    </row>
    <row r="106" spans="1:8" s="4" customFormat="1" ht="14.45" customHeight="1">
      <c r="A106" s="7"/>
      <c r="B106" s="8"/>
      <c r="C106" s="11"/>
      <c r="D106" s="11"/>
      <c r="E106" s="22"/>
      <c r="F106" s="22"/>
      <c r="G106" s="22"/>
      <c r="H106" s="8"/>
    </row>
    <row r="107" spans="1:8" s="4" customFormat="1" ht="14.45" customHeight="1">
      <c r="A107" s="7"/>
      <c r="B107" s="8"/>
      <c r="C107" s="11"/>
      <c r="D107" s="11"/>
      <c r="E107" s="22"/>
      <c r="F107" s="22"/>
      <c r="G107" s="22"/>
      <c r="H107" s="8"/>
    </row>
    <row r="108" spans="1:8" s="4" customFormat="1" ht="14.45" customHeight="1">
      <c r="A108" s="7"/>
      <c r="B108" s="8"/>
      <c r="C108" s="11"/>
      <c r="D108" s="11"/>
      <c r="E108" s="22"/>
      <c r="F108" s="22"/>
      <c r="G108" s="22"/>
      <c r="H108" s="8"/>
    </row>
    <row r="110" spans="1:8" s="1" customFormat="1" ht="14.45" customHeight="1">
      <c r="A110" s="7"/>
      <c r="B110" s="8"/>
      <c r="C110" s="11"/>
      <c r="D110" s="11"/>
      <c r="E110" s="22"/>
      <c r="F110" s="22"/>
      <c r="G110" s="22"/>
      <c r="H110" s="8"/>
    </row>
    <row r="111" spans="1:8" s="1" customFormat="1" ht="14.45" customHeight="1">
      <c r="A111" s="7"/>
      <c r="B111" s="8"/>
      <c r="C111" s="11"/>
      <c r="D111" s="11"/>
      <c r="E111" s="22"/>
      <c r="F111" s="22"/>
      <c r="G111" s="22"/>
      <c r="H111" s="8"/>
    </row>
    <row r="112" spans="1:8" s="1" customFormat="1" ht="14.45" customHeight="1">
      <c r="A112" s="7"/>
      <c r="B112" s="8"/>
      <c r="C112" s="11"/>
      <c r="D112" s="11"/>
      <c r="E112" s="22"/>
      <c r="F112" s="22"/>
      <c r="G112" s="22"/>
      <c r="H112" s="8"/>
    </row>
    <row r="113" spans="1:8" s="1" customFormat="1" ht="14.45" customHeight="1">
      <c r="A113" s="7"/>
      <c r="B113" s="8"/>
      <c r="C113" s="11"/>
      <c r="D113" s="11"/>
      <c r="E113" s="22"/>
      <c r="F113" s="22"/>
      <c r="G113" s="22"/>
      <c r="H113" s="8"/>
    </row>
    <row r="114" spans="1:8" s="1" customFormat="1" ht="14.45" customHeight="1">
      <c r="A114" s="7"/>
      <c r="B114" s="8"/>
      <c r="C114" s="11"/>
      <c r="D114" s="11"/>
      <c r="E114" s="22"/>
      <c r="F114" s="22"/>
      <c r="G114" s="22"/>
      <c r="H114" s="8"/>
    </row>
    <row r="115" spans="1:8" s="6" customFormat="1" ht="14.45" customHeight="1">
      <c r="A115" s="7"/>
      <c r="B115" s="8"/>
      <c r="C115" s="11"/>
      <c r="D115" s="11"/>
      <c r="E115" s="22"/>
      <c r="F115" s="22"/>
      <c r="G115" s="22"/>
      <c r="H115" s="8"/>
    </row>
    <row r="124" spans="1:8" s="1" customFormat="1" ht="14.45" customHeight="1">
      <c r="A124" s="7"/>
      <c r="B124" s="8"/>
      <c r="C124" s="11"/>
      <c r="D124" s="11"/>
      <c r="E124" s="22"/>
      <c r="F124" s="22"/>
      <c r="G124" s="22"/>
      <c r="H124" s="8"/>
    </row>
  </sheetData>
  <mergeCells count="6">
    <mergeCell ref="A72:G72"/>
    <mergeCell ref="A1:H1"/>
    <mergeCell ref="A24:H24"/>
    <mergeCell ref="A43:H43"/>
    <mergeCell ref="A58:G58"/>
    <mergeCell ref="A65:G65"/>
  </mergeCells>
  <pageMargins left="0.26" right="0.26" top="0.35" bottom="0.34" header="0.17" footer="0.22"/>
  <pageSetup paperSize="9" orientation="portrait" r:id="rId1"/>
  <headerFooter alignWithMargins="0">
    <oddHeader>&amp;A</oddHeader>
    <oddFooter>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6" sqref="A16"/>
    </sheetView>
  </sheetViews>
  <sheetFormatPr defaultRowHeight="12.75"/>
  <sheetData/>
  <phoneticPr fontId="2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5" sqref="C5"/>
    </sheetView>
  </sheetViews>
  <sheetFormatPr defaultRowHeight="12.75"/>
  <sheetData/>
  <phoneticPr fontId="2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/>
  </sheetViews>
  <sheetFormatPr defaultRowHeight="12.75"/>
  <sheetData/>
  <phoneticPr fontId="2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9"/>
  <sheetViews>
    <sheetView topLeftCell="A37" zoomScaleSheetLayoutView="100" workbookViewId="0">
      <selection activeCell="A65" sqref="A65"/>
    </sheetView>
  </sheetViews>
  <sheetFormatPr defaultColWidth="10.28515625" defaultRowHeight="14.45" customHeight="1"/>
  <cols>
    <col min="1" max="1" width="13" style="7" customWidth="1"/>
    <col min="2" max="2" width="10.42578125" style="8" customWidth="1"/>
    <col min="3" max="3" width="12.42578125" style="8" customWidth="1"/>
    <col min="4" max="4" width="12.5703125" style="8" customWidth="1"/>
    <col min="5" max="5" width="13.7109375" style="23" customWidth="1"/>
    <col min="6" max="6" width="12.42578125" style="22" customWidth="1"/>
    <col min="7" max="7" width="13.28515625" style="22" customWidth="1"/>
    <col min="8" max="8" width="12.7109375" style="22" customWidth="1"/>
  </cols>
  <sheetData>
    <row r="1" spans="1:8" s="5" customFormat="1" ht="14.45" customHeight="1" thickBot="1">
      <c r="A1" s="45" t="s">
        <v>192</v>
      </c>
      <c r="B1" s="46"/>
      <c r="C1" s="46"/>
      <c r="D1" s="46"/>
      <c r="E1" s="46"/>
      <c r="F1" s="46"/>
      <c r="G1" s="21"/>
      <c r="H1" s="21"/>
    </row>
    <row r="2" spans="1:8" s="5" customFormat="1" ht="14.45" customHeight="1" thickBot="1">
      <c r="A2" s="14" t="s">
        <v>496</v>
      </c>
      <c r="B2" s="24" t="s">
        <v>5</v>
      </c>
      <c r="C2" s="24" t="s">
        <v>86</v>
      </c>
      <c r="D2" s="24" t="s">
        <v>81</v>
      </c>
      <c r="E2" s="24" t="s">
        <v>85</v>
      </c>
      <c r="F2" s="24" t="s">
        <v>87</v>
      </c>
      <c r="G2" s="24" t="s">
        <v>7</v>
      </c>
      <c r="H2" s="24" t="s">
        <v>88</v>
      </c>
    </row>
    <row r="3" spans="1:8" s="3" customFormat="1" ht="14.45" customHeight="1">
      <c r="A3" s="33">
        <v>10</v>
      </c>
      <c r="B3" s="17">
        <v>6</v>
      </c>
      <c r="C3" s="39">
        <v>0.62</v>
      </c>
      <c r="D3" s="30">
        <f>B3*C3</f>
        <v>3.7199999999999998</v>
      </c>
      <c r="E3" s="43">
        <f t="shared" ref="E3:E62" si="0">C3*G3/1000</f>
        <v>30.132000000000001</v>
      </c>
      <c r="F3" s="28">
        <f t="shared" ref="F3:F62" si="1">D3*G3/1000</f>
        <v>180.792</v>
      </c>
      <c r="G3" s="41">
        <v>48600</v>
      </c>
      <c r="H3" s="31" t="s">
        <v>194</v>
      </c>
    </row>
    <row r="4" spans="1:8" s="3" customFormat="1" ht="14.45" customHeight="1">
      <c r="A4" s="33">
        <v>12</v>
      </c>
      <c r="B4" s="17">
        <v>6</v>
      </c>
      <c r="C4" s="40">
        <v>0.89</v>
      </c>
      <c r="D4" s="30">
        <f t="shared" ref="D4:D54" si="2">B4*C4</f>
        <v>5.34</v>
      </c>
      <c r="E4" s="43">
        <f t="shared" si="0"/>
        <v>43.253999999999998</v>
      </c>
      <c r="F4" s="28">
        <f t="shared" si="1"/>
        <v>259.524</v>
      </c>
      <c r="G4" s="41">
        <v>48600</v>
      </c>
      <c r="H4" s="31" t="s">
        <v>196</v>
      </c>
    </row>
    <row r="5" spans="1:8" s="3" customFormat="1" ht="14.45" customHeight="1">
      <c r="A5" s="33">
        <v>14</v>
      </c>
      <c r="B5" s="19">
        <v>6</v>
      </c>
      <c r="C5" s="40">
        <v>1.21</v>
      </c>
      <c r="D5" s="30">
        <f t="shared" si="2"/>
        <v>7.26</v>
      </c>
      <c r="E5" s="43">
        <f t="shared" si="0"/>
        <v>56.386000000000003</v>
      </c>
      <c r="F5" s="28">
        <f t="shared" si="1"/>
        <v>338.31599999999997</v>
      </c>
      <c r="G5" s="41">
        <v>46600</v>
      </c>
      <c r="H5" s="31" t="s">
        <v>197</v>
      </c>
    </row>
    <row r="6" spans="1:8" s="3" customFormat="1" ht="14.45" customHeight="1">
      <c r="A6" s="33">
        <v>16</v>
      </c>
      <c r="B6" s="19">
        <v>6</v>
      </c>
      <c r="C6" s="40">
        <v>1.58</v>
      </c>
      <c r="D6" s="30">
        <f t="shared" si="2"/>
        <v>9.48</v>
      </c>
      <c r="E6" s="43">
        <f t="shared" si="0"/>
        <v>73.628</v>
      </c>
      <c r="F6" s="28">
        <f t="shared" si="1"/>
        <v>441.76799999999997</v>
      </c>
      <c r="G6" s="41">
        <v>46600</v>
      </c>
      <c r="H6" s="31" t="s">
        <v>198</v>
      </c>
    </row>
    <row r="7" spans="1:8" s="3" customFormat="1" ht="14.45" customHeight="1">
      <c r="A7" s="33">
        <v>18</v>
      </c>
      <c r="B7" s="19">
        <v>6</v>
      </c>
      <c r="C7" s="40">
        <v>2</v>
      </c>
      <c r="D7" s="30">
        <f t="shared" si="2"/>
        <v>12</v>
      </c>
      <c r="E7" s="43">
        <f t="shared" si="0"/>
        <v>93.2</v>
      </c>
      <c r="F7" s="28">
        <f t="shared" si="1"/>
        <v>559.20000000000005</v>
      </c>
      <c r="G7" s="42">
        <v>46600</v>
      </c>
      <c r="H7" s="31" t="s">
        <v>199</v>
      </c>
    </row>
    <row r="8" spans="1:8" s="3" customFormat="1" ht="14.45" customHeight="1">
      <c r="A8" s="33">
        <v>20</v>
      </c>
      <c r="B8" s="19">
        <v>6</v>
      </c>
      <c r="C8" s="40">
        <v>2.48</v>
      </c>
      <c r="D8" s="30">
        <f t="shared" si="2"/>
        <v>14.879999999999999</v>
      </c>
      <c r="E8" s="43">
        <f t="shared" si="0"/>
        <v>115.568</v>
      </c>
      <c r="F8" s="28">
        <f t="shared" si="1"/>
        <v>693.40800000000002</v>
      </c>
      <c r="G8" s="42">
        <v>46600</v>
      </c>
      <c r="H8" s="31" t="s">
        <v>200</v>
      </c>
    </row>
    <row r="9" spans="1:8" s="3" customFormat="1" ht="14.45" customHeight="1">
      <c r="A9" s="33">
        <v>22</v>
      </c>
      <c r="B9" s="19">
        <v>6</v>
      </c>
      <c r="C9" s="40">
        <v>2.99</v>
      </c>
      <c r="D9" s="30">
        <f t="shared" si="2"/>
        <v>17.940000000000001</v>
      </c>
      <c r="E9" s="43">
        <f t="shared" si="0"/>
        <v>139.334</v>
      </c>
      <c r="F9" s="28">
        <f t="shared" si="1"/>
        <v>836.00400000000013</v>
      </c>
      <c r="G9" s="42">
        <v>46600</v>
      </c>
      <c r="H9" s="31" t="s">
        <v>201</v>
      </c>
    </row>
    <row r="10" spans="1:8" s="5" customFormat="1" ht="14.45" customHeight="1">
      <c r="A10" s="33">
        <v>24</v>
      </c>
      <c r="B10" s="19">
        <v>6</v>
      </c>
      <c r="C10" s="40">
        <v>3.55</v>
      </c>
      <c r="D10" s="30">
        <f t="shared" si="2"/>
        <v>21.299999999999997</v>
      </c>
      <c r="E10" s="43">
        <f t="shared" si="0"/>
        <v>165.43</v>
      </c>
      <c r="F10" s="28">
        <f t="shared" si="1"/>
        <v>992.57999999999993</v>
      </c>
      <c r="G10" s="42">
        <v>46600</v>
      </c>
      <c r="H10" s="31" t="s">
        <v>202</v>
      </c>
    </row>
    <row r="11" spans="1:8" s="5" customFormat="1" ht="14.45" customHeight="1">
      <c r="A11" s="33">
        <v>25</v>
      </c>
      <c r="B11" s="19">
        <v>6</v>
      </c>
      <c r="C11" s="40">
        <v>6.96</v>
      </c>
      <c r="D11" s="30">
        <f t="shared" si="2"/>
        <v>41.76</v>
      </c>
      <c r="E11" s="43">
        <f t="shared" si="0"/>
        <v>324.33600000000001</v>
      </c>
      <c r="F11" s="28">
        <f t="shared" si="1"/>
        <v>1946.0160000000001</v>
      </c>
      <c r="G11" s="42">
        <v>46600</v>
      </c>
      <c r="H11" s="31" t="s">
        <v>203</v>
      </c>
    </row>
    <row r="12" spans="1:8" s="10" customFormat="1" ht="14.45" customHeight="1">
      <c r="A12" s="33">
        <v>26</v>
      </c>
      <c r="B12" s="19">
        <v>6</v>
      </c>
      <c r="C12" s="40">
        <v>3.85</v>
      </c>
      <c r="D12" s="30">
        <f t="shared" si="2"/>
        <v>23.1</v>
      </c>
      <c r="E12" s="43">
        <f t="shared" si="0"/>
        <v>179.41</v>
      </c>
      <c r="F12" s="28">
        <f t="shared" si="1"/>
        <v>1076.46</v>
      </c>
      <c r="G12" s="42">
        <v>46600</v>
      </c>
      <c r="H12" s="31" t="s">
        <v>204</v>
      </c>
    </row>
    <row r="13" spans="1:8" s="10" customFormat="1" ht="14.45" customHeight="1">
      <c r="A13" s="33">
        <v>28</v>
      </c>
      <c r="B13" s="19">
        <v>6</v>
      </c>
      <c r="C13" s="40">
        <v>4.83</v>
      </c>
      <c r="D13" s="30">
        <f t="shared" si="2"/>
        <v>28.98</v>
      </c>
      <c r="E13" s="43">
        <f t="shared" si="0"/>
        <v>225.078</v>
      </c>
      <c r="F13" s="28">
        <f t="shared" si="1"/>
        <v>1350.4680000000001</v>
      </c>
      <c r="G13" s="42">
        <v>46600</v>
      </c>
      <c r="H13" s="31" t="s">
        <v>205</v>
      </c>
    </row>
    <row r="14" spans="1:8" s="10" customFormat="1" ht="14.45" customHeight="1">
      <c r="A14" s="33">
        <v>30</v>
      </c>
      <c r="B14" s="19">
        <v>6</v>
      </c>
      <c r="C14" s="40">
        <v>5.58</v>
      </c>
      <c r="D14" s="30">
        <f t="shared" si="2"/>
        <v>33.480000000000004</v>
      </c>
      <c r="E14" s="43">
        <f t="shared" si="0"/>
        <v>260.02800000000002</v>
      </c>
      <c r="F14" s="28">
        <f t="shared" si="1"/>
        <v>1560.1680000000001</v>
      </c>
      <c r="G14" s="42">
        <v>46600</v>
      </c>
      <c r="H14" s="31" t="s">
        <v>206</v>
      </c>
    </row>
    <row r="15" spans="1:8" s="10" customFormat="1" ht="14.45" customHeight="1">
      <c r="A15" s="33">
        <v>32</v>
      </c>
      <c r="B15" s="19">
        <v>6</v>
      </c>
      <c r="C15" s="40">
        <v>6.36</v>
      </c>
      <c r="D15" s="30">
        <f t="shared" si="2"/>
        <v>38.160000000000004</v>
      </c>
      <c r="E15" s="43">
        <f t="shared" si="0"/>
        <v>296.37599999999998</v>
      </c>
      <c r="F15" s="28">
        <f t="shared" si="1"/>
        <v>1778.2560000000003</v>
      </c>
      <c r="G15" s="42">
        <v>46600</v>
      </c>
      <c r="H15" s="31" t="s">
        <v>207</v>
      </c>
    </row>
    <row r="16" spans="1:8" s="10" customFormat="1" ht="14.45" customHeight="1">
      <c r="A16" s="33">
        <v>34</v>
      </c>
      <c r="B16" s="19">
        <v>6</v>
      </c>
      <c r="C16" s="40">
        <v>7.13</v>
      </c>
      <c r="D16" s="30">
        <f t="shared" si="2"/>
        <v>42.78</v>
      </c>
      <c r="E16" s="43">
        <f t="shared" si="0"/>
        <v>332.25799999999998</v>
      </c>
      <c r="F16" s="28">
        <f t="shared" si="1"/>
        <v>1993.548</v>
      </c>
      <c r="G16" s="42">
        <v>46600</v>
      </c>
      <c r="H16" s="31" t="s">
        <v>208</v>
      </c>
    </row>
    <row r="17" spans="1:8" s="10" customFormat="1" ht="14.45" customHeight="1">
      <c r="A17" s="33">
        <v>36</v>
      </c>
      <c r="B17" s="19">
        <v>6</v>
      </c>
      <c r="C17" s="40">
        <v>8</v>
      </c>
      <c r="D17" s="30">
        <f t="shared" si="2"/>
        <v>48</v>
      </c>
      <c r="E17" s="43">
        <f t="shared" si="0"/>
        <v>372.8</v>
      </c>
      <c r="F17" s="28">
        <f t="shared" si="1"/>
        <v>2236.8000000000002</v>
      </c>
      <c r="G17" s="42">
        <v>46600</v>
      </c>
      <c r="H17" s="31" t="s">
        <v>209</v>
      </c>
    </row>
    <row r="18" spans="1:8" s="10" customFormat="1" ht="14.45" customHeight="1">
      <c r="A18" s="33">
        <v>38</v>
      </c>
      <c r="B18" s="19">
        <v>6</v>
      </c>
      <c r="C18" s="40">
        <v>8.9</v>
      </c>
      <c r="D18" s="30">
        <f t="shared" si="2"/>
        <v>53.400000000000006</v>
      </c>
      <c r="E18" s="43">
        <f t="shared" si="0"/>
        <v>414.74</v>
      </c>
      <c r="F18" s="28">
        <f t="shared" si="1"/>
        <v>2488.4400000000005</v>
      </c>
      <c r="G18" s="42">
        <v>46600</v>
      </c>
      <c r="H18" s="31" t="s">
        <v>210</v>
      </c>
    </row>
    <row r="19" spans="1:8" s="10" customFormat="1" ht="14.45" customHeight="1">
      <c r="A19" s="33">
        <v>40</v>
      </c>
      <c r="B19" s="19">
        <v>6</v>
      </c>
      <c r="C19" s="40">
        <v>9.86</v>
      </c>
      <c r="D19" s="30">
        <f t="shared" si="2"/>
        <v>59.16</v>
      </c>
      <c r="E19" s="43">
        <f t="shared" si="0"/>
        <v>459.476</v>
      </c>
      <c r="F19" s="28">
        <f t="shared" si="1"/>
        <v>2756.8560000000002</v>
      </c>
      <c r="G19" s="42">
        <v>46600</v>
      </c>
      <c r="H19" s="31" t="s">
        <v>211</v>
      </c>
    </row>
    <row r="20" spans="1:8" s="10" customFormat="1" ht="14.45" customHeight="1">
      <c r="A20" s="33">
        <v>42</v>
      </c>
      <c r="B20" s="19">
        <v>6</v>
      </c>
      <c r="C20" s="40">
        <v>10.88</v>
      </c>
      <c r="D20" s="30">
        <f t="shared" si="2"/>
        <v>65.28</v>
      </c>
      <c r="E20" s="43">
        <f t="shared" si="0"/>
        <v>507.00800000000004</v>
      </c>
      <c r="F20" s="28">
        <f t="shared" si="1"/>
        <v>3042.0479999999998</v>
      </c>
      <c r="G20" s="42">
        <v>46600</v>
      </c>
      <c r="H20" s="31" t="s">
        <v>212</v>
      </c>
    </row>
    <row r="21" spans="1:8" s="10" customFormat="1" ht="14.45" customHeight="1">
      <c r="A21" s="33">
        <v>45</v>
      </c>
      <c r="B21" s="19">
        <v>6</v>
      </c>
      <c r="C21" s="40">
        <v>12.48</v>
      </c>
      <c r="D21" s="30">
        <f t="shared" si="2"/>
        <v>74.88</v>
      </c>
      <c r="E21" s="43">
        <f t="shared" si="0"/>
        <v>589.05600000000004</v>
      </c>
      <c r="F21" s="28">
        <f t="shared" si="1"/>
        <v>3534.3359999999998</v>
      </c>
      <c r="G21" s="42">
        <v>47200</v>
      </c>
      <c r="H21" s="31" t="s">
        <v>213</v>
      </c>
    </row>
    <row r="22" spans="1:8" s="10" customFormat="1" ht="14.45" customHeight="1">
      <c r="A22" s="33">
        <v>46</v>
      </c>
      <c r="B22" s="19">
        <v>6</v>
      </c>
      <c r="C22" s="40">
        <v>13.1</v>
      </c>
      <c r="D22" s="30">
        <f t="shared" si="2"/>
        <v>78.599999999999994</v>
      </c>
      <c r="E22" s="43">
        <f t="shared" si="0"/>
        <v>618.32000000000005</v>
      </c>
      <c r="F22" s="28">
        <f t="shared" si="1"/>
        <v>3709.9199999999996</v>
      </c>
      <c r="G22" s="42">
        <v>47200</v>
      </c>
      <c r="H22" s="31" t="s">
        <v>214</v>
      </c>
    </row>
    <row r="23" spans="1:8" s="10" customFormat="1" ht="14.45" customHeight="1">
      <c r="A23" s="33">
        <v>48</v>
      </c>
      <c r="B23" s="19">
        <v>6</v>
      </c>
      <c r="C23" s="40">
        <v>14.2</v>
      </c>
      <c r="D23" s="30">
        <f t="shared" si="2"/>
        <v>85.199999999999989</v>
      </c>
      <c r="E23" s="43">
        <f t="shared" si="0"/>
        <v>670.24</v>
      </c>
      <c r="F23" s="28">
        <f t="shared" si="1"/>
        <v>4021.4399999999996</v>
      </c>
      <c r="G23" s="42">
        <v>47200</v>
      </c>
      <c r="H23" s="31" t="s">
        <v>215</v>
      </c>
    </row>
    <row r="24" spans="1:8" s="10" customFormat="1" ht="14.45" customHeight="1">
      <c r="A24" s="33">
        <v>50</v>
      </c>
      <c r="B24" s="19">
        <v>6</v>
      </c>
      <c r="C24" s="40">
        <v>15.5</v>
      </c>
      <c r="D24" s="30">
        <f t="shared" si="2"/>
        <v>93</v>
      </c>
      <c r="E24" s="43">
        <f t="shared" si="0"/>
        <v>731.6</v>
      </c>
      <c r="F24" s="28">
        <f t="shared" si="1"/>
        <v>4389.6000000000004</v>
      </c>
      <c r="G24" s="42">
        <v>47200</v>
      </c>
      <c r="H24" s="31" t="s">
        <v>216</v>
      </c>
    </row>
    <row r="25" spans="1:8" s="10" customFormat="1" ht="14.45" customHeight="1">
      <c r="A25" s="33">
        <v>52</v>
      </c>
      <c r="B25" s="19">
        <v>6</v>
      </c>
      <c r="C25" s="40">
        <v>16.670000000000002</v>
      </c>
      <c r="D25" s="30">
        <f t="shared" si="2"/>
        <v>100.02000000000001</v>
      </c>
      <c r="E25" s="43">
        <f t="shared" si="0"/>
        <v>786.82400000000007</v>
      </c>
      <c r="F25" s="28">
        <f t="shared" si="1"/>
        <v>4720.9440000000013</v>
      </c>
      <c r="G25" s="42">
        <v>47200</v>
      </c>
      <c r="H25" s="31" t="s">
        <v>217</v>
      </c>
    </row>
    <row r="26" spans="1:8" s="10" customFormat="1" ht="14.45" customHeight="1">
      <c r="A26" s="33">
        <v>56</v>
      </c>
      <c r="B26" s="19">
        <v>6</v>
      </c>
      <c r="C26" s="40">
        <v>19.329999999999998</v>
      </c>
      <c r="D26" s="30">
        <f t="shared" si="2"/>
        <v>115.97999999999999</v>
      </c>
      <c r="E26" s="43">
        <f t="shared" si="0"/>
        <v>912.37599999999986</v>
      </c>
      <c r="F26" s="28">
        <f t="shared" si="1"/>
        <v>5474.2559999999994</v>
      </c>
      <c r="G26" s="42">
        <v>47200</v>
      </c>
      <c r="H26" s="31" t="s">
        <v>218</v>
      </c>
    </row>
    <row r="27" spans="1:8" s="10" customFormat="1" ht="14.45" customHeight="1">
      <c r="A27" s="33">
        <v>58</v>
      </c>
      <c r="B27" s="19">
        <v>6</v>
      </c>
      <c r="C27" s="40">
        <v>20.74</v>
      </c>
      <c r="D27" s="30">
        <f t="shared" si="2"/>
        <v>124.44</v>
      </c>
      <c r="E27" s="43">
        <f t="shared" si="0"/>
        <v>978.92799999999988</v>
      </c>
      <c r="F27" s="28">
        <f t="shared" si="1"/>
        <v>5873.5680000000002</v>
      </c>
      <c r="G27" s="42">
        <v>47200</v>
      </c>
      <c r="H27" s="31" t="s">
        <v>219</v>
      </c>
    </row>
    <row r="28" spans="1:8" s="10" customFormat="1" ht="14.45" customHeight="1">
      <c r="A28" s="33">
        <v>60</v>
      </c>
      <c r="B28" s="19">
        <v>6</v>
      </c>
      <c r="C28" s="40">
        <v>22.2</v>
      </c>
      <c r="D28" s="30">
        <f t="shared" si="2"/>
        <v>133.19999999999999</v>
      </c>
      <c r="E28" s="43">
        <f t="shared" si="0"/>
        <v>1047.8399999999999</v>
      </c>
      <c r="F28" s="28">
        <f t="shared" si="1"/>
        <v>6287.0399999999991</v>
      </c>
      <c r="G28" s="42">
        <v>47200</v>
      </c>
      <c r="H28" s="31" t="s">
        <v>220</v>
      </c>
    </row>
    <row r="29" spans="1:8" s="10" customFormat="1" ht="14.45" customHeight="1">
      <c r="A29" s="33">
        <v>65</v>
      </c>
      <c r="B29" s="19">
        <v>6</v>
      </c>
      <c r="C29" s="40">
        <v>26.1</v>
      </c>
      <c r="D29" s="30">
        <f t="shared" si="2"/>
        <v>156.60000000000002</v>
      </c>
      <c r="E29" s="43">
        <f t="shared" si="0"/>
        <v>1231.92</v>
      </c>
      <c r="F29" s="28">
        <f t="shared" si="1"/>
        <v>7391.5200000000013</v>
      </c>
      <c r="G29" s="42">
        <v>47200</v>
      </c>
      <c r="H29" s="31" t="s">
        <v>221</v>
      </c>
    </row>
    <row r="30" spans="1:8" s="10" customFormat="1" ht="14.45" customHeight="1">
      <c r="A30" s="33">
        <v>70</v>
      </c>
      <c r="B30" s="19">
        <v>6</v>
      </c>
      <c r="C30" s="40">
        <v>30.21</v>
      </c>
      <c r="D30" s="30">
        <f t="shared" si="2"/>
        <v>181.26</v>
      </c>
      <c r="E30" s="43">
        <f t="shared" si="0"/>
        <v>1425.912</v>
      </c>
      <c r="F30" s="28">
        <f t="shared" si="1"/>
        <v>8555.4719999999998</v>
      </c>
      <c r="G30" s="42">
        <v>47200</v>
      </c>
      <c r="H30" s="31" t="s">
        <v>222</v>
      </c>
    </row>
    <row r="31" spans="1:8" s="10" customFormat="1" ht="14.45" customHeight="1">
      <c r="A31" s="33">
        <v>75</v>
      </c>
      <c r="B31" s="19">
        <v>6</v>
      </c>
      <c r="C31" s="40">
        <v>34.68</v>
      </c>
      <c r="D31" s="30">
        <f t="shared" si="2"/>
        <v>208.07999999999998</v>
      </c>
      <c r="E31" s="43">
        <f t="shared" si="0"/>
        <v>1636.896</v>
      </c>
      <c r="F31" s="28">
        <f t="shared" si="1"/>
        <v>9821.3760000000002</v>
      </c>
      <c r="G31" s="42">
        <v>47200</v>
      </c>
      <c r="H31" s="31" t="s">
        <v>223</v>
      </c>
    </row>
    <row r="32" spans="1:8" s="10" customFormat="1" ht="14.45" customHeight="1">
      <c r="A32" s="33">
        <v>80</v>
      </c>
      <c r="B32" s="19">
        <v>6</v>
      </c>
      <c r="C32" s="40">
        <v>39.46</v>
      </c>
      <c r="D32" s="30">
        <f t="shared" si="2"/>
        <v>236.76</v>
      </c>
      <c r="E32" s="43">
        <f t="shared" si="0"/>
        <v>1862.5119999999999</v>
      </c>
      <c r="F32" s="28">
        <f t="shared" si="1"/>
        <v>11175.072</v>
      </c>
      <c r="G32" s="42">
        <v>47200</v>
      </c>
      <c r="H32" s="31" t="s">
        <v>224</v>
      </c>
    </row>
    <row r="33" spans="1:8" s="10" customFormat="1" ht="14.45" customHeight="1">
      <c r="A33" s="33">
        <v>85</v>
      </c>
      <c r="B33" s="19">
        <v>6</v>
      </c>
      <c r="C33" s="40">
        <v>44.54</v>
      </c>
      <c r="D33" s="30">
        <f t="shared" si="2"/>
        <v>267.24</v>
      </c>
      <c r="E33" s="43">
        <f t="shared" si="0"/>
        <v>2164.6439999999998</v>
      </c>
      <c r="F33" s="28">
        <f t="shared" si="1"/>
        <v>12987.864</v>
      </c>
      <c r="G33" s="41">
        <v>48600</v>
      </c>
      <c r="H33" s="31" t="s">
        <v>225</v>
      </c>
    </row>
    <row r="34" spans="1:8" s="10" customFormat="1" ht="14.45" customHeight="1">
      <c r="A34" s="33">
        <v>90</v>
      </c>
      <c r="B34" s="19">
        <v>6</v>
      </c>
      <c r="C34" s="40">
        <v>50</v>
      </c>
      <c r="D34" s="30">
        <f t="shared" si="2"/>
        <v>300</v>
      </c>
      <c r="E34" s="43">
        <f t="shared" si="0"/>
        <v>2430</v>
      </c>
      <c r="F34" s="28">
        <f t="shared" si="1"/>
        <v>14580</v>
      </c>
      <c r="G34" s="41">
        <v>48600</v>
      </c>
      <c r="H34" s="31" t="s">
        <v>226</v>
      </c>
    </row>
    <row r="35" spans="1:8" s="10" customFormat="1" ht="14.45" customHeight="1">
      <c r="A35" s="33">
        <v>95</v>
      </c>
      <c r="B35" s="19">
        <v>6</v>
      </c>
      <c r="C35" s="40">
        <v>55.64</v>
      </c>
      <c r="D35" s="30">
        <f t="shared" si="2"/>
        <v>333.84000000000003</v>
      </c>
      <c r="E35" s="43">
        <f t="shared" si="0"/>
        <v>2704.1039999999998</v>
      </c>
      <c r="F35" s="28">
        <f t="shared" si="1"/>
        <v>16224.624000000002</v>
      </c>
      <c r="G35" s="41">
        <v>48600</v>
      </c>
      <c r="H35" s="31" t="s">
        <v>227</v>
      </c>
    </row>
    <row r="36" spans="1:8" s="10" customFormat="1" ht="14.45" customHeight="1">
      <c r="A36" s="33">
        <v>100</v>
      </c>
      <c r="B36" s="19">
        <v>6</v>
      </c>
      <c r="C36" s="40">
        <v>61.65</v>
      </c>
      <c r="D36" s="30">
        <f t="shared" si="2"/>
        <v>369.9</v>
      </c>
      <c r="E36" s="43">
        <f t="shared" si="0"/>
        <v>2996.19</v>
      </c>
      <c r="F36" s="28">
        <f t="shared" si="1"/>
        <v>17977.14</v>
      </c>
      <c r="G36" s="41">
        <v>48600</v>
      </c>
      <c r="H36" s="31" t="s">
        <v>228</v>
      </c>
    </row>
    <row r="37" spans="1:8" s="10" customFormat="1" ht="14.45" customHeight="1">
      <c r="A37" s="33">
        <v>105</v>
      </c>
      <c r="B37" s="19">
        <v>6</v>
      </c>
      <c r="C37" s="40">
        <v>67.97</v>
      </c>
      <c r="D37" s="30">
        <f t="shared" si="2"/>
        <v>407.82</v>
      </c>
      <c r="E37" s="43">
        <f t="shared" si="0"/>
        <v>3303.3420000000001</v>
      </c>
      <c r="F37" s="28">
        <f t="shared" si="1"/>
        <v>19820.052</v>
      </c>
      <c r="G37" s="41">
        <v>48600</v>
      </c>
      <c r="H37" s="31" t="s">
        <v>229</v>
      </c>
    </row>
    <row r="38" spans="1:8" s="10" customFormat="1" ht="14.45" customHeight="1">
      <c r="A38" s="33">
        <v>110</v>
      </c>
      <c r="B38" s="19">
        <v>6</v>
      </c>
      <c r="C38" s="40">
        <v>74.599999999999994</v>
      </c>
      <c r="D38" s="30">
        <f t="shared" si="2"/>
        <v>447.59999999999997</v>
      </c>
      <c r="E38" s="43">
        <f t="shared" si="0"/>
        <v>3625.5599999999995</v>
      </c>
      <c r="F38" s="28">
        <f t="shared" si="1"/>
        <v>21753.360000000001</v>
      </c>
      <c r="G38" s="41">
        <v>48600</v>
      </c>
      <c r="H38" s="31" t="s">
        <v>230</v>
      </c>
    </row>
    <row r="39" spans="1:8" s="10" customFormat="1" ht="14.45" customHeight="1">
      <c r="A39" s="33">
        <v>120</v>
      </c>
      <c r="B39" s="19">
        <v>6</v>
      </c>
      <c r="C39" s="40">
        <v>89.34</v>
      </c>
      <c r="D39" s="30">
        <f t="shared" si="2"/>
        <v>536.04</v>
      </c>
      <c r="E39" s="43">
        <f t="shared" si="0"/>
        <v>4341.924</v>
      </c>
      <c r="F39" s="28">
        <f t="shared" si="1"/>
        <v>26051.544000000002</v>
      </c>
      <c r="G39" s="41">
        <v>48600</v>
      </c>
      <c r="H39" s="31" t="s">
        <v>231</v>
      </c>
    </row>
    <row r="40" spans="1:8" s="10" customFormat="1" ht="14.45" customHeight="1">
      <c r="A40" s="33">
        <v>130</v>
      </c>
      <c r="B40" s="19">
        <v>6</v>
      </c>
      <c r="C40" s="40">
        <v>105</v>
      </c>
      <c r="D40" s="30">
        <f t="shared" si="2"/>
        <v>630</v>
      </c>
      <c r="E40" s="43">
        <f t="shared" si="0"/>
        <v>5103</v>
      </c>
      <c r="F40" s="28">
        <f t="shared" si="1"/>
        <v>30618</v>
      </c>
      <c r="G40" s="41">
        <v>48600</v>
      </c>
      <c r="H40" s="31" t="s">
        <v>232</v>
      </c>
    </row>
    <row r="41" spans="1:8" s="10" customFormat="1" ht="14.45" customHeight="1">
      <c r="A41" s="33">
        <v>140</v>
      </c>
      <c r="B41" s="19">
        <v>6</v>
      </c>
      <c r="C41" s="40">
        <v>120.84</v>
      </c>
      <c r="D41" s="30">
        <f t="shared" si="2"/>
        <v>725.04</v>
      </c>
      <c r="E41" s="43">
        <f t="shared" si="0"/>
        <v>5872.8239999999996</v>
      </c>
      <c r="F41" s="28">
        <f t="shared" si="1"/>
        <v>35236.944000000003</v>
      </c>
      <c r="G41" s="41">
        <v>48600</v>
      </c>
      <c r="H41" s="31" t="s">
        <v>233</v>
      </c>
    </row>
    <row r="42" spans="1:8" s="10" customFormat="1" ht="14.45" customHeight="1">
      <c r="A42" s="33">
        <v>150</v>
      </c>
      <c r="B42" s="19">
        <v>6</v>
      </c>
      <c r="C42" s="40">
        <v>139.83000000000001</v>
      </c>
      <c r="D42" s="30">
        <f t="shared" si="2"/>
        <v>838.98</v>
      </c>
      <c r="E42" s="43">
        <f t="shared" si="0"/>
        <v>6795.7380000000012</v>
      </c>
      <c r="F42" s="28">
        <f t="shared" si="1"/>
        <v>40774.428</v>
      </c>
      <c r="G42" s="41">
        <v>48600</v>
      </c>
      <c r="H42" s="31" t="s">
        <v>234</v>
      </c>
    </row>
    <row r="43" spans="1:8" s="10" customFormat="1" ht="14.45" customHeight="1">
      <c r="A43" s="33">
        <v>160</v>
      </c>
      <c r="B43" s="19">
        <v>6</v>
      </c>
      <c r="C43" s="40">
        <v>157.83000000000001</v>
      </c>
      <c r="D43" s="30">
        <f t="shared" si="2"/>
        <v>946.98</v>
      </c>
      <c r="E43" s="43">
        <f t="shared" si="0"/>
        <v>7670.5380000000014</v>
      </c>
      <c r="F43" s="28">
        <f t="shared" si="1"/>
        <v>46023.228000000003</v>
      </c>
      <c r="G43" s="41">
        <v>48600</v>
      </c>
      <c r="H43" s="31" t="s">
        <v>235</v>
      </c>
    </row>
    <row r="44" spans="1:8" s="10" customFormat="1" ht="14.45" customHeight="1">
      <c r="A44" s="33">
        <v>170</v>
      </c>
      <c r="B44" s="19">
        <v>6</v>
      </c>
      <c r="C44" s="40">
        <v>178.18</v>
      </c>
      <c r="D44" s="30">
        <f t="shared" si="2"/>
        <v>1069.08</v>
      </c>
      <c r="E44" s="43">
        <f t="shared" si="0"/>
        <v>9015.9079999999994</v>
      </c>
      <c r="F44" s="28">
        <f t="shared" si="1"/>
        <v>54095.447999999997</v>
      </c>
      <c r="G44" s="42">
        <v>50600</v>
      </c>
      <c r="H44" s="31" t="s">
        <v>236</v>
      </c>
    </row>
    <row r="45" spans="1:8" s="10" customFormat="1" ht="14.45" customHeight="1">
      <c r="A45" s="33">
        <v>180</v>
      </c>
      <c r="B45" s="19">
        <v>6</v>
      </c>
      <c r="C45" s="40">
        <v>201</v>
      </c>
      <c r="D45" s="30">
        <f t="shared" si="2"/>
        <v>1206</v>
      </c>
      <c r="E45" s="43">
        <f t="shared" si="0"/>
        <v>10170.6</v>
      </c>
      <c r="F45" s="28">
        <f t="shared" si="1"/>
        <v>61023.6</v>
      </c>
      <c r="G45" s="42">
        <v>50600</v>
      </c>
      <c r="H45" s="31" t="s">
        <v>237</v>
      </c>
    </row>
    <row r="46" spans="1:8" s="10" customFormat="1" ht="14.45" customHeight="1">
      <c r="A46" s="33">
        <v>190</v>
      </c>
      <c r="B46" s="19">
        <v>6</v>
      </c>
      <c r="C46" s="40">
        <v>222.57</v>
      </c>
      <c r="D46" s="30">
        <f t="shared" si="2"/>
        <v>1335.42</v>
      </c>
      <c r="E46" s="43">
        <f t="shared" si="0"/>
        <v>11551.383</v>
      </c>
      <c r="F46" s="28">
        <f t="shared" si="1"/>
        <v>69308.297999999995</v>
      </c>
      <c r="G46" s="42">
        <v>51900</v>
      </c>
      <c r="H46" s="31" t="s">
        <v>238</v>
      </c>
    </row>
    <row r="47" spans="1:8" s="10" customFormat="1" ht="14.45" customHeight="1">
      <c r="A47" s="33">
        <v>200</v>
      </c>
      <c r="B47" s="19">
        <v>4</v>
      </c>
      <c r="C47" s="40">
        <v>247</v>
      </c>
      <c r="D47" s="30">
        <f t="shared" si="2"/>
        <v>988</v>
      </c>
      <c r="E47" s="43">
        <f t="shared" si="0"/>
        <v>12819.3</v>
      </c>
      <c r="F47" s="28">
        <f t="shared" si="1"/>
        <v>51277.2</v>
      </c>
      <c r="G47" s="42">
        <v>51900</v>
      </c>
      <c r="H47" s="31" t="s">
        <v>239</v>
      </c>
    </row>
    <row r="48" spans="1:8" s="10" customFormat="1" ht="14.45" customHeight="1">
      <c r="A48" s="33">
        <v>210</v>
      </c>
      <c r="B48" s="19">
        <v>4</v>
      </c>
      <c r="C48" s="40">
        <v>272</v>
      </c>
      <c r="D48" s="30">
        <f t="shared" si="2"/>
        <v>1088</v>
      </c>
      <c r="E48" s="43">
        <f t="shared" si="0"/>
        <v>14116.8</v>
      </c>
      <c r="F48" s="28">
        <f t="shared" si="1"/>
        <v>56467.199999999997</v>
      </c>
      <c r="G48" s="42">
        <v>51900</v>
      </c>
      <c r="H48" s="31" t="s">
        <v>240</v>
      </c>
    </row>
    <row r="49" spans="1:8" s="10" customFormat="1" ht="14.45" customHeight="1">
      <c r="A49" s="33">
        <v>220</v>
      </c>
      <c r="B49" s="19">
        <v>4</v>
      </c>
      <c r="C49" s="40">
        <v>299</v>
      </c>
      <c r="D49" s="30">
        <f t="shared" si="2"/>
        <v>1196</v>
      </c>
      <c r="E49" s="43">
        <f t="shared" si="0"/>
        <v>15518.1</v>
      </c>
      <c r="F49" s="28">
        <f t="shared" si="1"/>
        <v>62072.4</v>
      </c>
      <c r="G49" s="42">
        <v>51900</v>
      </c>
      <c r="H49" s="31" t="s">
        <v>241</v>
      </c>
    </row>
    <row r="50" spans="1:8" s="10" customFormat="1" ht="14.45" customHeight="1">
      <c r="A50" s="33">
        <v>230</v>
      </c>
      <c r="B50" s="19">
        <v>4</v>
      </c>
      <c r="C50" s="40">
        <v>327</v>
      </c>
      <c r="D50" s="30">
        <f t="shared" si="2"/>
        <v>1308</v>
      </c>
      <c r="E50" s="43">
        <f t="shared" si="0"/>
        <v>19162.2</v>
      </c>
      <c r="F50" s="28">
        <f t="shared" si="1"/>
        <v>76648.800000000003</v>
      </c>
      <c r="G50" s="42">
        <v>58600</v>
      </c>
      <c r="H50" s="31" t="s">
        <v>242</v>
      </c>
    </row>
    <row r="51" spans="1:8" s="10" customFormat="1" ht="14.45" customHeight="1">
      <c r="A51" s="33">
        <v>240</v>
      </c>
      <c r="B51" s="19">
        <v>4</v>
      </c>
      <c r="C51" s="40">
        <v>356</v>
      </c>
      <c r="D51" s="30">
        <f t="shared" si="2"/>
        <v>1424</v>
      </c>
      <c r="E51" s="43">
        <f t="shared" si="0"/>
        <v>20861.599999999999</v>
      </c>
      <c r="F51" s="28">
        <f t="shared" si="1"/>
        <v>83446.399999999994</v>
      </c>
      <c r="G51" s="42">
        <v>58600</v>
      </c>
      <c r="H51" s="31" t="s">
        <v>243</v>
      </c>
    </row>
    <row r="52" spans="1:8" s="10" customFormat="1" ht="14.45" customHeight="1">
      <c r="A52" s="33">
        <v>250</v>
      </c>
      <c r="B52" s="19">
        <v>4</v>
      </c>
      <c r="C52" s="40">
        <v>386</v>
      </c>
      <c r="D52" s="30">
        <f t="shared" si="2"/>
        <v>1544</v>
      </c>
      <c r="E52" s="43">
        <f t="shared" si="0"/>
        <v>22619.599999999999</v>
      </c>
      <c r="F52" s="28">
        <f t="shared" si="1"/>
        <v>90478.399999999994</v>
      </c>
      <c r="G52" s="42">
        <v>58600</v>
      </c>
      <c r="H52" s="31" t="s">
        <v>244</v>
      </c>
    </row>
    <row r="53" spans="1:8" s="10" customFormat="1" ht="14.45" customHeight="1">
      <c r="A53" s="33">
        <v>260</v>
      </c>
      <c r="B53" s="19">
        <v>4</v>
      </c>
      <c r="C53" s="40">
        <v>417</v>
      </c>
      <c r="D53" s="30">
        <f t="shared" si="2"/>
        <v>1668</v>
      </c>
      <c r="E53" s="43">
        <f t="shared" si="0"/>
        <v>28189.200000000001</v>
      </c>
      <c r="F53" s="28">
        <f t="shared" si="1"/>
        <v>112756.8</v>
      </c>
      <c r="G53" s="42">
        <v>67600</v>
      </c>
      <c r="H53" s="31" t="s">
        <v>245</v>
      </c>
    </row>
    <row r="54" spans="1:8" s="10" customFormat="1" ht="14.45" customHeight="1">
      <c r="A54" s="33">
        <v>270</v>
      </c>
      <c r="B54" s="19">
        <v>4</v>
      </c>
      <c r="C54" s="40">
        <v>450</v>
      </c>
      <c r="D54" s="30">
        <f t="shared" si="2"/>
        <v>1800</v>
      </c>
      <c r="E54" s="43">
        <f t="shared" si="0"/>
        <v>30420</v>
      </c>
      <c r="F54" s="28">
        <f t="shared" si="1"/>
        <v>121680</v>
      </c>
      <c r="G54" s="42">
        <v>67600</v>
      </c>
      <c r="H54" s="31" t="s">
        <v>246</v>
      </c>
    </row>
    <row r="55" spans="1:8" s="10" customFormat="1" ht="14.45" customHeight="1">
      <c r="A55" s="33">
        <v>280</v>
      </c>
      <c r="B55" s="19"/>
      <c r="C55" s="40"/>
      <c r="D55" s="30">
        <v>2650</v>
      </c>
      <c r="E55" s="43">
        <f t="shared" si="0"/>
        <v>0</v>
      </c>
      <c r="F55" s="28">
        <f t="shared" si="1"/>
        <v>179140</v>
      </c>
      <c r="G55" s="42">
        <v>67600</v>
      </c>
      <c r="H55" s="31" t="s">
        <v>247</v>
      </c>
    </row>
    <row r="56" spans="1:8" s="10" customFormat="1" ht="14.45" customHeight="1">
      <c r="A56" s="33">
        <v>290</v>
      </c>
      <c r="B56" s="19"/>
      <c r="C56" s="40"/>
      <c r="D56" s="30">
        <v>2670</v>
      </c>
      <c r="E56" s="43">
        <f t="shared" si="0"/>
        <v>0</v>
      </c>
      <c r="F56" s="28">
        <f t="shared" si="1"/>
        <v>180492</v>
      </c>
      <c r="G56" s="42">
        <v>67600</v>
      </c>
      <c r="H56" s="31" t="s">
        <v>248</v>
      </c>
    </row>
    <row r="57" spans="1:8" s="10" customFormat="1" ht="14.45" customHeight="1">
      <c r="A57" s="33">
        <v>300</v>
      </c>
      <c r="B57" s="19"/>
      <c r="C57" s="40"/>
      <c r="D57" s="30">
        <v>2680</v>
      </c>
      <c r="E57" s="43">
        <f t="shared" si="0"/>
        <v>0</v>
      </c>
      <c r="F57" s="28">
        <f t="shared" si="1"/>
        <v>181168</v>
      </c>
      <c r="G57" s="42">
        <v>67600</v>
      </c>
      <c r="H57" s="31" t="s">
        <v>249</v>
      </c>
    </row>
    <row r="58" spans="1:8" s="10" customFormat="1" ht="14.45" customHeight="1">
      <c r="A58" s="33">
        <v>310</v>
      </c>
      <c r="B58" s="19"/>
      <c r="C58" s="40"/>
      <c r="D58" s="30">
        <v>2680</v>
      </c>
      <c r="E58" s="43">
        <f t="shared" si="0"/>
        <v>0</v>
      </c>
      <c r="F58" s="28">
        <f t="shared" si="1"/>
        <v>213596</v>
      </c>
      <c r="G58" s="42">
        <v>79700</v>
      </c>
      <c r="H58" s="31" t="s">
        <v>250</v>
      </c>
    </row>
    <row r="59" spans="1:8" s="10" customFormat="1" ht="14.45" customHeight="1">
      <c r="A59" s="33">
        <v>320</v>
      </c>
      <c r="B59" s="19"/>
      <c r="C59" s="40"/>
      <c r="D59" s="30">
        <v>2730</v>
      </c>
      <c r="E59" s="43">
        <f t="shared" si="0"/>
        <v>0</v>
      </c>
      <c r="F59" s="28">
        <f t="shared" si="1"/>
        <v>217581</v>
      </c>
      <c r="G59" s="42">
        <v>79700</v>
      </c>
      <c r="H59" s="31" t="s">
        <v>251</v>
      </c>
    </row>
    <row r="60" spans="1:8" s="10" customFormat="1" ht="14.45" customHeight="1">
      <c r="A60" s="33">
        <v>330</v>
      </c>
      <c r="B60" s="19"/>
      <c r="C60" s="40"/>
      <c r="D60" s="30">
        <v>2730</v>
      </c>
      <c r="E60" s="43">
        <f t="shared" si="0"/>
        <v>0</v>
      </c>
      <c r="F60" s="28">
        <f t="shared" si="1"/>
        <v>217581</v>
      </c>
      <c r="G60" s="42">
        <v>79700</v>
      </c>
      <c r="H60" s="31" t="s">
        <v>252</v>
      </c>
    </row>
    <row r="61" spans="1:8" s="10" customFormat="1" ht="14.45" customHeight="1">
      <c r="A61" s="33">
        <v>340</v>
      </c>
      <c r="B61" s="19"/>
      <c r="C61" s="40"/>
      <c r="D61" s="30">
        <v>2860</v>
      </c>
      <c r="E61" s="43">
        <f t="shared" si="0"/>
        <v>0</v>
      </c>
      <c r="F61" s="28">
        <f t="shared" si="1"/>
        <v>227942</v>
      </c>
      <c r="G61" s="42">
        <v>79700</v>
      </c>
      <c r="H61" s="31" t="s">
        <v>253</v>
      </c>
    </row>
    <row r="62" spans="1:8" s="10" customFormat="1" ht="14.45" customHeight="1">
      <c r="A62" s="33">
        <v>350</v>
      </c>
      <c r="B62" s="19"/>
      <c r="C62" s="40"/>
      <c r="D62" s="30">
        <v>2860</v>
      </c>
      <c r="E62" s="43">
        <f t="shared" si="0"/>
        <v>0</v>
      </c>
      <c r="F62" s="28">
        <f t="shared" si="1"/>
        <v>227942</v>
      </c>
      <c r="G62" s="42">
        <v>79700</v>
      </c>
      <c r="H62" s="31" t="s">
        <v>254</v>
      </c>
    </row>
    <row r="63" spans="1:8" s="10" customFormat="1" ht="14.45" customHeight="1" thickBot="1">
      <c r="A63" s="47" t="s">
        <v>193</v>
      </c>
      <c r="B63" s="47"/>
      <c r="C63" s="47"/>
      <c r="D63" s="47"/>
      <c r="E63" s="47"/>
      <c r="F63" s="47"/>
      <c r="G63" s="47"/>
      <c r="H63" s="47"/>
    </row>
    <row r="64" spans="1:8" s="10" customFormat="1" ht="14.45" customHeight="1" thickBot="1">
      <c r="A64" s="32" t="s">
        <v>496</v>
      </c>
      <c r="B64" s="32" t="s">
        <v>5</v>
      </c>
      <c r="C64" s="32" t="s">
        <v>6</v>
      </c>
      <c r="D64" s="32" t="s">
        <v>169</v>
      </c>
      <c r="E64" s="32" t="s">
        <v>170</v>
      </c>
      <c r="F64" s="32" t="s">
        <v>171</v>
      </c>
      <c r="G64" s="32" t="s">
        <v>7</v>
      </c>
      <c r="H64" s="32" t="s">
        <v>88</v>
      </c>
    </row>
    <row r="65" spans="1:8" s="4" customFormat="1" ht="14.45" customHeight="1">
      <c r="A65" s="33">
        <v>10</v>
      </c>
      <c r="B65" s="17">
        <v>6</v>
      </c>
      <c r="C65" s="39">
        <v>0.62</v>
      </c>
      <c r="D65" s="30">
        <f>B65*C65</f>
        <v>3.7199999999999998</v>
      </c>
      <c r="E65" s="43">
        <f t="shared" ref="E65:E126" si="3">C65*G65/1000</f>
        <v>30.814</v>
      </c>
      <c r="F65" s="28">
        <f t="shared" ref="F65:F126" si="4">D65*G65/1000</f>
        <v>184.88399999999999</v>
      </c>
      <c r="G65" s="41">
        <v>49700</v>
      </c>
      <c r="H65" s="31" t="s">
        <v>255</v>
      </c>
    </row>
    <row r="66" spans="1:8" s="4" customFormat="1" ht="14.45" customHeight="1">
      <c r="A66" s="33">
        <v>12</v>
      </c>
      <c r="B66" s="17">
        <v>6</v>
      </c>
      <c r="C66" s="40">
        <v>0.89</v>
      </c>
      <c r="D66" s="30">
        <f t="shared" ref="D66:D118" si="5">B66*C66</f>
        <v>5.34</v>
      </c>
      <c r="E66" s="43">
        <f t="shared" si="3"/>
        <v>44.232999999999997</v>
      </c>
      <c r="F66" s="28">
        <f t="shared" si="4"/>
        <v>265.39800000000002</v>
      </c>
      <c r="G66" s="41">
        <v>49700</v>
      </c>
      <c r="H66" s="31" t="s">
        <v>256</v>
      </c>
    </row>
    <row r="67" spans="1:8" s="4" customFormat="1" ht="14.45" customHeight="1">
      <c r="A67" s="33">
        <v>14</v>
      </c>
      <c r="B67" s="19">
        <v>6</v>
      </c>
      <c r="C67" s="40">
        <v>1.21</v>
      </c>
      <c r="D67" s="30">
        <f t="shared" si="5"/>
        <v>7.26</v>
      </c>
      <c r="E67" s="43">
        <f t="shared" si="3"/>
        <v>56.265000000000001</v>
      </c>
      <c r="F67" s="28">
        <f t="shared" si="4"/>
        <v>337.59</v>
      </c>
      <c r="G67" s="41">
        <v>46500</v>
      </c>
      <c r="H67" s="31" t="s">
        <v>257</v>
      </c>
    </row>
    <row r="68" spans="1:8" s="10" customFormat="1" ht="14.45" customHeight="1">
      <c r="A68" s="33">
        <v>16</v>
      </c>
      <c r="B68" s="19">
        <v>6</v>
      </c>
      <c r="C68" s="40">
        <v>1.58</v>
      </c>
      <c r="D68" s="30">
        <f t="shared" si="5"/>
        <v>9.48</v>
      </c>
      <c r="E68" s="43">
        <f t="shared" si="3"/>
        <v>73.47</v>
      </c>
      <c r="F68" s="28">
        <f t="shared" si="4"/>
        <v>440.82</v>
      </c>
      <c r="G68" s="41">
        <v>46500</v>
      </c>
      <c r="H68" s="31" t="s">
        <v>258</v>
      </c>
    </row>
    <row r="69" spans="1:8" s="10" customFormat="1" ht="14.45" customHeight="1">
      <c r="A69" s="33">
        <v>18</v>
      </c>
      <c r="B69" s="19">
        <v>6</v>
      </c>
      <c r="C69" s="40">
        <v>2</v>
      </c>
      <c r="D69" s="30">
        <f t="shared" si="5"/>
        <v>12</v>
      </c>
      <c r="E69" s="43">
        <f t="shared" si="3"/>
        <v>93</v>
      </c>
      <c r="F69" s="28">
        <f t="shared" si="4"/>
        <v>558</v>
      </c>
      <c r="G69" s="41">
        <v>46500</v>
      </c>
      <c r="H69" s="31" t="s">
        <v>259</v>
      </c>
    </row>
    <row r="70" spans="1:8" s="10" customFormat="1" ht="14.45" customHeight="1">
      <c r="A70" s="33">
        <v>20</v>
      </c>
      <c r="B70" s="19">
        <v>6</v>
      </c>
      <c r="C70" s="40">
        <v>2.48</v>
      </c>
      <c r="D70" s="30">
        <f t="shared" si="5"/>
        <v>14.879999999999999</v>
      </c>
      <c r="E70" s="43">
        <f t="shared" si="3"/>
        <v>115.32</v>
      </c>
      <c r="F70" s="28">
        <f t="shared" si="4"/>
        <v>691.92</v>
      </c>
      <c r="G70" s="42">
        <v>46500</v>
      </c>
      <c r="H70" s="31" t="s">
        <v>260</v>
      </c>
    </row>
    <row r="71" spans="1:8" s="10" customFormat="1" ht="14.45" customHeight="1">
      <c r="A71" s="33">
        <v>22</v>
      </c>
      <c r="B71" s="19">
        <v>6</v>
      </c>
      <c r="C71" s="40">
        <v>2.99</v>
      </c>
      <c r="D71" s="30">
        <f t="shared" si="5"/>
        <v>17.940000000000001</v>
      </c>
      <c r="E71" s="43">
        <f t="shared" si="3"/>
        <v>139.035</v>
      </c>
      <c r="F71" s="28">
        <f t="shared" si="4"/>
        <v>834.21000000000015</v>
      </c>
      <c r="G71" s="42">
        <v>46500</v>
      </c>
      <c r="H71" s="31" t="s">
        <v>261</v>
      </c>
    </row>
    <row r="72" spans="1:8" s="5" customFormat="1" ht="14.45" customHeight="1">
      <c r="A72" s="33">
        <v>24</v>
      </c>
      <c r="B72" s="19">
        <v>6</v>
      </c>
      <c r="C72" s="40">
        <v>3.55</v>
      </c>
      <c r="D72" s="30">
        <f t="shared" si="5"/>
        <v>21.299999999999997</v>
      </c>
      <c r="E72" s="43">
        <f t="shared" si="3"/>
        <v>165.07499999999999</v>
      </c>
      <c r="F72" s="28">
        <f t="shared" si="4"/>
        <v>990.44999999999993</v>
      </c>
      <c r="G72" s="42">
        <v>46500</v>
      </c>
      <c r="H72" s="31" t="s">
        <v>262</v>
      </c>
    </row>
    <row r="73" spans="1:8" s="4" customFormat="1" ht="14.45" customHeight="1">
      <c r="A73" s="33">
        <v>25</v>
      </c>
      <c r="B73" s="19">
        <v>6</v>
      </c>
      <c r="C73" s="40">
        <v>6.96</v>
      </c>
      <c r="D73" s="30">
        <f t="shared" si="5"/>
        <v>41.76</v>
      </c>
      <c r="E73" s="43">
        <f t="shared" si="3"/>
        <v>323.64</v>
      </c>
      <c r="F73" s="28">
        <f t="shared" si="4"/>
        <v>1941.84</v>
      </c>
      <c r="G73" s="42">
        <v>46500</v>
      </c>
      <c r="H73" s="31" t="s">
        <v>263</v>
      </c>
    </row>
    <row r="74" spans="1:8" s="4" customFormat="1" ht="14.45" customHeight="1">
      <c r="A74" s="33">
        <v>26</v>
      </c>
      <c r="B74" s="19">
        <v>6</v>
      </c>
      <c r="C74" s="40">
        <v>3.85</v>
      </c>
      <c r="D74" s="30">
        <f t="shared" si="5"/>
        <v>23.1</v>
      </c>
      <c r="E74" s="43">
        <f t="shared" si="3"/>
        <v>179.02500000000001</v>
      </c>
      <c r="F74" s="28">
        <f t="shared" si="4"/>
        <v>1074.1500000000001</v>
      </c>
      <c r="G74" s="42">
        <v>46500</v>
      </c>
      <c r="H74" s="31" t="s">
        <v>264</v>
      </c>
    </row>
    <row r="75" spans="1:8" s="4" customFormat="1" ht="14.45" customHeight="1">
      <c r="A75" s="33">
        <v>28</v>
      </c>
      <c r="B75" s="19">
        <v>6</v>
      </c>
      <c r="C75" s="40">
        <v>4.83</v>
      </c>
      <c r="D75" s="30">
        <f t="shared" si="5"/>
        <v>28.98</v>
      </c>
      <c r="E75" s="43">
        <f t="shared" si="3"/>
        <v>224.595</v>
      </c>
      <c r="F75" s="28">
        <f t="shared" si="4"/>
        <v>1347.57</v>
      </c>
      <c r="G75" s="42">
        <v>46500</v>
      </c>
      <c r="H75" s="31" t="s">
        <v>265</v>
      </c>
    </row>
    <row r="76" spans="1:8" s="4" customFormat="1" ht="14.45" customHeight="1">
      <c r="A76" s="33">
        <v>30</v>
      </c>
      <c r="B76" s="19">
        <v>6</v>
      </c>
      <c r="C76" s="40">
        <v>5.58</v>
      </c>
      <c r="D76" s="30">
        <f t="shared" si="5"/>
        <v>33.480000000000004</v>
      </c>
      <c r="E76" s="43">
        <f t="shared" si="3"/>
        <v>259.47000000000003</v>
      </c>
      <c r="F76" s="28">
        <f t="shared" si="4"/>
        <v>1556.8200000000002</v>
      </c>
      <c r="G76" s="42">
        <v>46500</v>
      </c>
      <c r="H76" s="31" t="s">
        <v>266</v>
      </c>
    </row>
    <row r="77" spans="1:8" s="4" customFormat="1" ht="14.45" customHeight="1">
      <c r="A77" s="33">
        <v>32</v>
      </c>
      <c r="B77" s="19">
        <v>6</v>
      </c>
      <c r="C77" s="40">
        <v>6.36</v>
      </c>
      <c r="D77" s="30">
        <f t="shared" si="5"/>
        <v>38.160000000000004</v>
      </c>
      <c r="E77" s="43">
        <f t="shared" si="3"/>
        <v>295.74</v>
      </c>
      <c r="F77" s="28">
        <f t="shared" si="4"/>
        <v>1774.4400000000003</v>
      </c>
      <c r="G77" s="42">
        <v>46500</v>
      </c>
      <c r="H77" s="31" t="s">
        <v>267</v>
      </c>
    </row>
    <row r="78" spans="1:8" s="4" customFormat="1" ht="14.45" customHeight="1">
      <c r="A78" s="33">
        <v>34</v>
      </c>
      <c r="B78" s="19">
        <v>6</v>
      </c>
      <c r="C78" s="40">
        <v>7.13</v>
      </c>
      <c r="D78" s="30">
        <f t="shared" si="5"/>
        <v>42.78</v>
      </c>
      <c r="E78" s="43">
        <f t="shared" si="3"/>
        <v>331.54500000000002</v>
      </c>
      <c r="F78" s="28">
        <f t="shared" si="4"/>
        <v>1989.27</v>
      </c>
      <c r="G78" s="42">
        <v>46500</v>
      </c>
      <c r="H78" s="31" t="s">
        <v>268</v>
      </c>
    </row>
    <row r="79" spans="1:8" s="4" customFormat="1" ht="14.45" customHeight="1">
      <c r="A79" s="33">
        <v>36</v>
      </c>
      <c r="B79" s="19">
        <v>6</v>
      </c>
      <c r="C79" s="40">
        <v>8</v>
      </c>
      <c r="D79" s="30">
        <f t="shared" si="5"/>
        <v>48</v>
      </c>
      <c r="E79" s="43">
        <f t="shared" si="3"/>
        <v>372</v>
      </c>
      <c r="F79" s="28">
        <f t="shared" si="4"/>
        <v>2232</v>
      </c>
      <c r="G79" s="42">
        <v>46500</v>
      </c>
      <c r="H79" s="31" t="s">
        <v>269</v>
      </c>
    </row>
    <row r="80" spans="1:8" s="4" customFormat="1" ht="14.45" customHeight="1">
      <c r="A80" s="33">
        <v>38</v>
      </c>
      <c r="B80" s="19">
        <v>6</v>
      </c>
      <c r="C80" s="40">
        <v>8.9</v>
      </c>
      <c r="D80" s="30">
        <f t="shared" si="5"/>
        <v>53.400000000000006</v>
      </c>
      <c r="E80" s="43">
        <f t="shared" si="3"/>
        <v>413.85</v>
      </c>
      <c r="F80" s="28">
        <f t="shared" si="4"/>
        <v>2483.1000000000004</v>
      </c>
      <c r="G80" s="42">
        <v>46500</v>
      </c>
      <c r="H80" s="31" t="s">
        <v>270</v>
      </c>
    </row>
    <row r="81" spans="1:8" s="5" customFormat="1" ht="14.45" customHeight="1">
      <c r="A81" s="33">
        <v>40</v>
      </c>
      <c r="B81" s="19">
        <v>6</v>
      </c>
      <c r="C81" s="40">
        <v>9.86</v>
      </c>
      <c r="D81" s="30">
        <f t="shared" si="5"/>
        <v>59.16</v>
      </c>
      <c r="E81" s="43">
        <f t="shared" si="3"/>
        <v>458.49</v>
      </c>
      <c r="F81" s="28">
        <f t="shared" si="4"/>
        <v>2750.94</v>
      </c>
      <c r="G81" s="42">
        <v>46500</v>
      </c>
      <c r="H81" s="31" t="s">
        <v>271</v>
      </c>
    </row>
    <row r="82" spans="1:8" s="4" customFormat="1" ht="14.45" customHeight="1">
      <c r="A82" s="33">
        <v>42</v>
      </c>
      <c r="B82" s="19">
        <v>6</v>
      </c>
      <c r="C82" s="40">
        <v>10.88</v>
      </c>
      <c r="D82" s="30">
        <f t="shared" si="5"/>
        <v>65.28</v>
      </c>
      <c r="E82" s="43">
        <f t="shared" si="3"/>
        <v>505.92000000000007</v>
      </c>
      <c r="F82" s="28">
        <f t="shared" si="4"/>
        <v>3035.52</v>
      </c>
      <c r="G82" s="42">
        <v>46500</v>
      </c>
      <c r="H82" s="31" t="s">
        <v>272</v>
      </c>
    </row>
    <row r="83" spans="1:8" ht="14.45" customHeight="1">
      <c r="A83" s="33">
        <v>45</v>
      </c>
      <c r="B83" s="19">
        <v>6</v>
      </c>
      <c r="C83" s="40">
        <v>12.48</v>
      </c>
      <c r="D83" s="30">
        <f t="shared" si="5"/>
        <v>74.88</v>
      </c>
      <c r="E83" s="43">
        <f t="shared" si="3"/>
        <v>580.32000000000005</v>
      </c>
      <c r="F83" s="28">
        <f t="shared" si="4"/>
        <v>3481.92</v>
      </c>
      <c r="G83" s="42">
        <v>46500</v>
      </c>
      <c r="H83" s="31" t="s">
        <v>273</v>
      </c>
    </row>
    <row r="84" spans="1:8" s="3" customFormat="1" ht="14.45" customHeight="1">
      <c r="A84" s="33">
        <v>46</v>
      </c>
      <c r="B84" s="19">
        <v>6</v>
      </c>
      <c r="C84" s="40">
        <v>13.1</v>
      </c>
      <c r="D84" s="30">
        <f t="shared" si="5"/>
        <v>78.599999999999994</v>
      </c>
      <c r="E84" s="43">
        <f t="shared" si="3"/>
        <v>609.15</v>
      </c>
      <c r="F84" s="28">
        <f t="shared" si="4"/>
        <v>3654.8999999999996</v>
      </c>
      <c r="G84" s="42">
        <v>46500</v>
      </c>
      <c r="H84" s="31" t="s">
        <v>274</v>
      </c>
    </row>
    <row r="85" spans="1:8" s="3" customFormat="1" ht="14.45" customHeight="1">
      <c r="A85" s="33">
        <v>48</v>
      </c>
      <c r="B85" s="19">
        <v>6</v>
      </c>
      <c r="C85" s="40">
        <v>14.2</v>
      </c>
      <c r="D85" s="30">
        <f t="shared" si="5"/>
        <v>85.199999999999989</v>
      </c>
      <c r="E85" s="43">
        <f t="shared" si="3"/>
        <v>660.3</v>
      </c>
      <c r="F85" s="28">
        <f t="shared" si="4"/>
        <v>3961.7999999999997</v>
      </c>
      <c r="G85" s="42">
        <v>46500</v>
      </c>
      <c r="H85" s="31" t="s">
        <v>275</v>
      </c>
    </row>
    <row r="86" spans="1:8" ht="14.45" customHeight="1">
      <c r="A86" s="33">
        <v>50</v>
      </c>
      <c r="B86" s="19">
        <v>6</v>
      </c>
      <c r="C86" s="40">
        <v>15.5</v>
      </c>
      <c r="D86" s="30">
        <f t="shared" si="5"/>
        <v>93</v>
      </c>
      <c r="E86" s="43">
        <f t="shared" si="3"/>
        <v>720.75</v>
      </c>
      <c r="F86" s="28">
        <f t="shared" si="4"/>
        <v>4324.5</v>
      </c>
      <c r="G86" s="42">
        <v>46500</v>
      </c>
      <c r="H86" s="31" t="s">
        <v>276</v>
      </c>
    </row>
    <row r="87" spans="1:8" ht="14.45" customHeight="1">
      <c r="A87" s="33">
        <v>52</v>
      </c>
      <c r="B87" s="19">
        <v>6</v>
      </c>
      <c r="C87" s="40">
        <v>16.670000000000002</v>
      </c>
      <c r="D87" s="30">
        <f t="shared" si="5"/>
        <v>100.02000000000001</v>
      </c>
      <c r="E87" s="43">
        <f t="shared" si="3"/>
        <v>775.15500000000009</v>
      </c>
      <c r="F87" s="28">
        <f t="shared" si="4"/>
        <v>4650.9300000000012</v>
      </c>
      <c r="G87" s="42">
        <v>46500</v>
      </c>
      <c r="H87" s="31" t="s">
        <v>277</v>
      </c>
    </row>
    <row r="88" spans="1:8" s="3" customFormat="1" ht="14.45" customHeight="1">
      <c r="A88" s="33">
        <v>56</v>
      </c>
      <c r="B88" s="19">
        <v>6</v>
      </c>
      <c r="C88" s="40">
        <v>19.329999999999998</v>
      </c>
      <c r="D88" s="30">
        <f t="shared" si="5"/>
        <v>115.97999999999999</v>
      </c>
      <c r="E88" s="43">
        <f t="shared" si="3"/>
        <v>898.84499999999991</v>
      </c>
      <c r="F88" s="28">
        <f t="shared" si="4"/>
        <v>5393.0699999999988</v>
      </c>
      <c r="G88" s="42">
        <v>46500</v>
      </c>
      <c r="H88" s="31" t="s">
        <v>278</v>
      </c>
    </row>
    <row r="89" spans="1:8" s="3" customFormat="1" ht="14.45" customHeight="1">
      <c r="A89" s="33">
        <v>58</v>
      </c>
      <c r="B89" s="19">
        <v>6</v>
      </c>
      <c r="C89" s="40">
        <v>20.74</v>
      </c>
      <c r="D89" s="30">
        <f t="shared" si="5"/>
        <v>124.44</v>
      </c>
      <c r="E89" s="43">
        <f t="shared" si="3"/>
        <v>964.40999999999985</v>
      </c>
      <c r="F89" s="28">
        <f t="shared" si="4"/>
        <v>5786.46</v>
      </c>
      <c r="G89" s="42">
        <v>46500</v>
      </c>
      <c r="H89" s="31" t="s">
        <v>279</v>
      </c>
    </row>
    <row r="90" spans="1:8" s="3" customFormat="1" ht="14.45" customHeight="1">
      <c r="A90" s="33">
        <v>60</v>
      </c>
      <c r="B90" s="19">
        <v>6</v>
      </c>
      <c r="C90" s="40">
        <v>22.2</v>
      </c>
      <c r="D90" s="30">
        <f t="shared" si="5"/>
        <v>133.19999999999999</v>
      </c>
      <c r="E90" s="43">
        <f t="shared" si="3"/>
        <v>1032.3</v>
      </c>
      <c r="F90" s="28">
        <f t="shared" si="4"/>
        <v>6193.7999999999993</v>
      </c>
      <c r="G90" s="42">
        <v>46500</v>
      </c>
      <c r="H90" s="31" t="s">
        <v>280</v>
      </c>
    </row>
    <row r="91" spans="1:8" s="3" customFormat="1" ht="14.45" customHeight="1">
      <c r="A91" s="33">
        <v>65</v>
      </c>
      <c r="B91" s="19">
        <v>6</v>
      </c>
      <c r="C91" s="40">
        <v>26.1</v>
      </c>
      <c r="D91" s="30">
        <f t="shared" si="5"/>
        <v>156.60000000000002</v>
      </c>
      <c r="E91" s="43">
        <f t="shared" si="3"/>
        <v>1213.6500000000001</v>
      </c>
      <c r="F91" s="28">
        <f t="shared" si="4"/>
        <v>7281.9000000000005</v>
      </c>
      <c r="G91" s="42">
        <v>46500</v>
      </c>
      <c r="H91" s="31" t="s">
        <v>281</v>
      </c>
    </row>
    <row r="92" spans="1:8" s="4" customFormat="1" ht="14.45" customHeight="1">
      <c r="A92" s="33">
        <v>70</v>
      </c>
      <c r="B92" s="19">
        <v>6</v>
      </c>
      <c r="C92" s="40">
        <v>30.21</v>
      </c>
      <c r="D92" s="30">
        <f t="shared" si="5"/>
        <v>181.26</v>
      </c>
      <c r="E92" s="43">
        <f t="shared" si="3"/>
        <v>1404.7650000000001</v>
      </c>
      <c r="F92" s="28">
        <f t="shared" si="4"/>
        <v>8428.59</v>
      </c>
      <c r="G92" s="42">
        <v>46500</v>
      </c>
      <c r="H92" s="31" t="s">
        <v>282</v>
      </c>
    </row>
    <row r="93" spans="1:8" s="4" customFormat="1" ht="14.45" customHeight="1">
      <c r="A93" s="33">
        <v>75</v>
      </c>
      <c r="B93" s="19">
        <v>6</v>
      </c>
      <c r="C93" s="40">
        <v>34.68</v>
      </c>
      <c r="D93" s="30">
        <f t="shared" si="5"/>
        <v>208.07999999999998</v>
      </c>
      <c r="E93" s="43">
        <f t="shared" si="3"/>
        <v>1612.62</v>
      </c>
      <c r="F93" s="28">
        <f t="shared" si="4"/>
        <v>9675.7199999999993</v>
      </c>
      <c r="G93" s="42">
        <v>46500</v>
      </c>
      <c r="H93" s="31" t="s">
        <v>283</v>
      </c>
    </row>
    <row r="94" spans="1:8" s="4" customFormat="1" ht="14.45" customHeight="1">
      <c r="A94" s="33">
        <v>80</v>
      </c>
      <c r="B94" s="19">
        <v>6</v>
      </c>
      <c r="C94" s="40">
        <v>39.46</v>
      </c>
      <c r="D94" s="30">
        <f t="shared" si="5"/>
        <v>236.76</v>
      </c>
      <c r="E94" s="43">
        <f t="shared" si="3"/>
        <v>1834.89</v>
      </c>
      <c r="F94" s="28">
        <f t="shared" si="4"/>
        <v>11009.34</v>
      </c>
      <c r="G94" s="42">
        <v>46500</v>
      </c>
      <c r="H94" s="31" t="s">
        <v>284</v>
      </c>
    </row>
    <row r="95" spans="1:8" s="4" customFormat="1" ht="14.45" customHeight="1">
      <c r="A95" s="33">
        <v>85</v>
      </c>
      <c r="B95" s="19">
        <v>6</v>
      </c>
      <c r="C95" s="40">
        <v>44.54</v>
      </c>
      <c r="D95" s="30">
        <f t="shared" si="5"/>
        <v>267.24</v>
      </c>
      <c r="E95" s="43">
        <f t="shared" si="3"/>
        <v>2071.11</v>
      </c>
      <c r="F95" s="28">
        <f t="shared" si="4"/>
        <v>12426.66</v>
      </c>
      <c r="G95" s="42">
        <v>46500</v>
      </c>
      <c r="H95" s="31" t="s">
        <v>285</v>
      </c>
    </row>
    <row r="96" spans="1:8" s="4" customFormat="1" ht="14.45" customHeight="1">
      <c r="A96" s="33">
        <v>90</v>
      </c>
      <c r="B96" s="19">
        <v>6</v>
      </c>
      <c r="C96" s="40">
        <v>49.94</v>
      </c>
      <c r="D96" s="30">
        <f t="shared" si="5"/>
        <v>299.64</v>
      </c>
      <c r="E96" s="43">
        <f t="shared" si="3"/>
        <v>2322.21</v>
      </c>
      <c r="F96" s="28">
        <f t="shared" si="4"/>
        <v>13933.26</v>
      </c>
      <c r="G96" s="42">
        <v>46500</v>
      </c>
      <c r="H96" s="31" t="s">
        <v>286</v>
      </c>
    </row>
    <row r="97" spans="1:8" s="4" customFormat="1" ht="14.45" customHeight="1">
      <c r="A97" s="33">
        <v>95</v>
      </c>
      <c r="B97" s="19">
        <v>6</v>
      </c>
      <c r="C97" s="40">
        <v>55.64</v>
      </c>
      <c r="D97" s="30">
        <f t="shared" si="5"/>
        <v>333.84000000000003</v>
      </c>
      <c r="E97" s="43">
        <f t="shared" si="3"/>
        <v>2587.2600000000002</v>
      </c>
      <c r="F97" s="28">
        <f t="shared" si="4"/>
        <v>15523.560000000001</v>
      </c>
      <c r="G97" s="42">
        <v>46500</v>
      </c>
      <c r="H97" s="31" t="s">
        <v>287</v>
      </c>
    </row>
    <row r="98" spans="1:8" s="4" customFormat="1" ht="14.45" customHeight="1">
      <c r="A98" s="33">
        <v>100</v>
      </c>
      <c r="B98" s="19">
        <v>6</v>
      </c>
      <c r="C98" s="40">
        <v>61.65</v>
      </c>
      <c r="D98" s="30">
        <f t="shared" si="5"/>
        <v>369.9</v>
      </c>
      <c r="E98" s="43">
        <f t="shared" si="3"/>
        <v>2835.9</v>
      </c>
      <c r="F98" s="28">
        <f t="shared" si="4"/>
        <v>17015.400000000001</v>
      </c>
      <c r="G98" s="42">
        <v>46000</v>
      </c>
      <c r="H98" s="31" t="s">
        <v>288</v>
      </c>
    </row>
    <row r="99" spans="1:8" s="4" customFormat="1" ht="14.45" customHeight="1">
      <c r="A99" s="33">
        <v>105</v>
      </c>
      <c r="B99" s="19">
        <v>6</v>
      </c>
      <c r="C99" s="40">
        <v>67.97</v>
      </c>
      <c r="D99" s="30">
        <f t="shared" si="5"/>
        <v>407.82</v>
      </c>
      <c r="E99" s="43">
        <f t="shared" si="3"/>
        <v>3126.62</v>
      </c>
      <c r="F99" s="28">
        <f t="shared" si="4"/>
        <v>18759.72</v>
      </c>
      <c r="G99" s="42">
        <v>46000</v>
      </c>
      <c r="H99" s="31" t="s">
        <v>289</v>
      </c>
    </row>
    <row r="100" spans="1:8" s="4" customFormat="1" ht="14.45" customHeight="1">
      <c r="A100" s="33">
        <v>110</v>
      </c>
      <c r="B100" s="19">
        <v>6</v>
      </c>
      <c r="C100" s="40">
        <v>74.599999999999994</v>
      </c>
      <c r="D100" s="30">
        <f t="shared" ref="D100" si="6">B100*C100</f>
        <v>447.59999999999997</v>
      </c>
      <c r="E100" s="43">
        <f t="shared" ref="E100" si="7">C100*G100/1000</f>
        <v>3431.5999999999995</v>
      </c>
      <c r="F100" s="28">
        <f t="shared" ref="F100" si="8">D100*G100/1000</f>
        <v>20589.599999999999</v>
      </c>
      <c r="G100" s="42">
        <v>46000</v>
      </c>
      <c r="H100" s="31" t="s">
        <v>290</v>
      </c>
    </row>
    <row r="101" spans="1:8" s="4" customFormat="1" ht="14.45" customHeight="1">
      <c r="A101" s="33">
        <v>115</v>
      </c>
      <c r="B101" s="19">
        <v>6</v>
      </c>
      <c r="C101" s="40">
        <v>81.7</v>
      </c>
      <c r="D101" s="30">
        <f t="shared" si="5"/>
        <v>490.20000000000005</v>
      </c>
      <c r="E101" s="43">
        <f t="shared" si="3"/>
        <v>3758.2</v>
      </c>
      <c r="F101" s="28">
        <f t="shared" si="4"/>
        <v>22549.200000000004</v>
      </c>
      <c r="G101" s="42">
        <v>46000</v>
      </c>
      <c r="H101" s="31" t="s">
        <v>291</v>
      </c>
    </row>
    <row r="102" spans="1:8" s="4" customFormat="1" ht="14.45" customHeight="1">
      <c r="A102" s="33">
        <v>120</v>
      </c>
      <c r="B102" s="19">
        <v>6</v>
      </c>
      <c r="C102" s="40">
        <v>89.34</v>
      </c>
      <c r="D102" s="30">
        <f t="shared" si="5"/>
        <v>536.04</v>
      </c>
      <c r="E102" s="43">
        <f t="shared" si="3"/>
        <v>4109.6400000000003</v>
      </c>
      <c r="F102" s="28">
        <f t="shared" si="4"/>
        <v>24657.84</v>
      </c>
      <c r="G102" s="42">
        <v>46000</v>
      </c>
      <c r="H102" s="31" t="s">
        <v>292</v>
      </c>
    </row>
    <row r="103" spans="1:8" s="4" customFormat="1" ht="14.45" customHeight="1">
      <c r="A103" s="33">
        <v>125</v>
      </c>
      <c r="B103" s="19">
        <v>6</v>
      </c>
      <c r="C103" s="40">
        <v>96.4</v>
      </c>
      <c r="D103" s="30">
        <f t="shared" ref="D103" si="9">B103*C103</f>
        <v>578.40000000000009</v>
      </c>
      <c r="E103" s="43">
        <f t="shared" ref="E103" si="10">C103*G103/1000</f>
        <v>4434.3999999999996</v>
      </c>
      <c r="F103" s="28">
        <f t="shared" ref="F103" si="11">D103*G103/1000</f>
        <v>26606.400000000005</v>
      </c>
      <c r="G103" s="42">
        <v>46000</v>
      </c>
      <c r="H103" s="31" t="s">
        <v>293</v>
      </c>
    </row>
    <row r="104" spans="1:8" s="4" customFormat="1" ht="14.45" customHeight="1">
      <c r="A104" s="33">
        <v>130</v>
      </c>
      <c r="B104" s="19">
        <v>6</v>
      </c>
      <c r="C104" s="40">
        <v>105</v>
      </c>
      <c r="D104" s="30">
        <f t="shared" si="5"/>
        <v>630</v>
      </c>
      <c r="E104" s="43">
        <f t="shared" si="3"/>
        <v>4830</v>
      </c>
      <c r="F104" s="28">
        <f t="shared" si="4"/>
        <v>28980</v>
      </c>
      <c r="G104" s="42">
        <v>46000</v>
      </c>
      <c r="H104" s="31" t="s">
        <v>294</v>
      </c>
    </row>
    <row r="105" spans="1:8" s="4" customFormat="1" ht="14.45" customHeight="1">
      <c r="A105" s="33">
        <v>140</v>
      </c>
      <c r="B105" s="19">
        <v>6</v>
      </c>
      <c r="C105" s="40">
        <v>120.84</v>
      </c>
      <c r="D105" s="30">
        <f t="shared" si="5"/>
        <v>725.04</v>
      </c>
      <c r="E105" s="43">
        <f t="shared" si="3"/>
        <v>5558.64</v>
      </c>
      <c r="F105" s="28">
        <f t="shared" si="4"/>
        <v>33351.839999999997</v>
      </c>
      <c r="G105" s="42">
        <v>46000</v>
      </c>
      <c r="H105" s="31" t="s">
        <v>295</v>
      </c>
    </row>
    <row r="106" spans="1:8" s="4" customFormat="1" ht="14.45" customHeight="1">
      <c r="A106" s="33">
        <v>150</v>
      </c>
      <c r="B106" s="19">
        <v>6</v>
      </c>
      <c r="C106" s="40">
        <v>139.83000000000001</v>
      </c>
      <c r="D106" s="30">
        <f t="shared" si="5"/>
        <v>838.98</v>
      </c>
      <c r="E106" s="43">
        <f t="shared" si="3"/>
        <v>6432.1800000000012</v>
      </c>
      <c r="F106" s="28">
        <f t="shared" si="4"/>
        <v>38593.08</v>
      </c>
      <c r="G106" s="42">
        <v>46000</v>
      </c>
      <c r="H106" s="31" t="s">
        <v>296</v>
      </c>
    </row>
    <row r="107" spans="1:8" s="4" customFormat="1" ht="14.45" customHeight="1">
      <c r="A107" s="33">
        <v>160</v>
      </c>
      <c r="B107" s="19">
        <v>6</v>
      </c>
      <c r="C107" s="40">
        <v>157.83000000000001</v>
      </c>
      <c r="D107" s="30">
        <f t="shared" si="5"/>
        <v>946.98</v>
      </c>
      <c r="E107" s="43">
        <f t="shared" si="3"/>
        <v>7260.1800000000012</v>
      </c>
      <c r="F107" s="28">
        <f t="shared" si="4"/>
        <v>43561.08</v>
      </c>
      <c r="G107" s="42">
        <v>46000</v>
      </c>
      <c r="H107" s="31" t="s">
        <v>297</v>
      </c>
    </row>
    <row r="108" spans="1:8" s="4" customFormat="1" ht="14.45" customHeight="1">
      <c r="A108" s="33">
        <v>170</v>
      </c>
      <c r="B108" s="19">
        <v>6</v>
      </c>
      <c r="C108" s="40">
        <v>178.18</v>
      </c>
      <c r="D108" s="30">
        <f t="shared" si="5"/>
        <v>1069.08</v>
      </c>
      <c r="E108" s="43">
        <f t="shared" si="3"/>
        <v>8196.2800000000007</v>
      </c>
      <c r="F108" s="28">
        <f t="shared" si="4"/>
        <v>49177.68</v>
      </c>
      <c r="G108" s="42">
        <v>46000</v>
      </c>
      <c r="H108" s="31" t="s">
        <v>298</v>
      </c>
    </row>
    <row r="109" spans="1:8" s="4" customFormat="1" ht="14.45" customHeight="1">
      <c r="A109" s="33">
        <v>180</v>
      </c>
      <c r="B109" s="19">
        <v>6</v>
      </c>
      <c r="C109" s="40">
        <v>201</v>
      </c>
      <c r="D109" s="30">
        <f t="shared" si="5"/>
        <v>1206</v>
      </c>
      <c r="E109" s="43">
        <f t="shared" si="3"/>
        <v>9246</v>
      </c>
      <c r="F109" s="28">
        <f t="shared" si="4"/>
        <v>55476</v>
      </c>
      <c r="G109" s="42">
        <v>46000</v>
      </c>
      <c r="H109" s="31" t="s">
        <v>299</v>
      </c>
    </row>
    <row r="110" spans="1:8" s="4" customFormat="1" ht="14.45" customHeight="1">
      <c r="A110" s="33">
        <v>190</v>
      </c>
      <c r="B110" s="19">
        <v>6</v>
      </c>
      <c r="C110" s="40">
        <v>222.57</v>
      </c>
      <c r="D110" s="30">
        <f t="shared" si="5"/>
        <v>1335.42</v>
      </c>
      <c r="E110" s="43">
        <f t="shared" si="3"/>
        <v>12018.78</v>
      </c>
      <c r="F110" s="28">
        <f t="shared" si="4"/>
        <v>72112.679999999993</v>
      </c>
      <c r="G110" s="42">
        <v>54000</v>
      </c>
      <c r="H110" s="31" t="s">
        <v>300</v>
      </c>
    </row>
    <row r="111" spans="1:8" s="4" customFormat="1" ht="14.45" customHeight="1">
      <c r="A111" s="33">
        <v>200</v>
      </c>
      <c r="B111" s="19">
        <v>4</v>
      </c>
      <c r="C111" s="40">
        <v>247</v>
      </c>
      <c r="D111" s="30">
        <f t="shared" si="5"/>
        <v>988</v>
      </c>
      <c r="E111" s="43">
        <f t="shared" si="3"/>
        <v>13338</v>
      </c>
      <c r="F111" s="28">
        <f t="shared" si="4"/>
        <v>53352</v>
      </c>
      <c r="G111" s="42">
        <v>54000</v>
      </c>
      <c r="H111" s="31" t="s">
        <v>301</v>
      </c>
    </row>
    <row r="112" spans="1:8" s="4" customFormat="1" ht="14.45" customHeight="1">
      <c r="A112" s="33">
        <v>210</v>
      </c>
      <c r="B112" s="19">
        <v>4</v>
      </c>
      <c r="C112" s="40">
        <v>272</v>
      </c>
      <c r="D112" s="30">
        <f t="shared" si="5"/>
        <v>1088</v>
      </c>
      <c r="E112" s="43">
        <f t="shared" si="3"/>
        <v>14688</v>
      </c>
      <c r="F112" s="28">
        <f t="shared" si="4"/>
        <v>58752</v>
      </c>
      <c r="G112" s="42">
        <v>54000</v>
      </c>
      <c r="H112" s="31" t="s">
        <v>302</v>
      </c>
    </row>
    <row r="113" spans="1:8" s="4" customFormat="1" ht="14.45" customHeight="1">
      <c r="A113" s="33">
        <v>220</v>
      </c>
      <c r="B113" s="19">
        <v>4</v>
      </c>
      <c r="C113" s="40">
        <v>299</v>
      </c>
      <c r="D113" s="30">
        <f t="shared" si="5"/>
        <v>1196</v>
      </c>
      <c r="E113" s="43">
        <f t="shared" si="3"/>
        <v>16146</v>
      </c>
      <c r="F113" s="28">
        <f t="shared" si="4"/>
        <v>64584</v>
      </c>
      <c r="G113" s="42">
        <v>54000</v>
      </c>
      <c r="H113" s="31" t="s">
        <v>303</v>
      </c>
    </row>
    <row r="114" spans="1:8" s="4" customFormat="1" ht="14.45" customHeight="1">
      <c r="A114" s="33">
        <v>230</v>
      </c>
      <c r="B114" s="19">
        <v>4</v>
      </c>
      <c r="C114" s="40">
        <v>327</v>
      </c>
      <c r="D114" s="30">
        <f t="shared" si="5"/>
        <v>1308</v>
      </c>
      <c r="E114" s="43">
        <f t="shared" si="3"/>
        <v>19293</v>
      </c>
      <c r="F114" s="28">
        <f t="shared" si="4"/>
        <v>77172</v>
      </c>
      <c r="G114" s="42">
        <v>59000</v>
      </c>
      <c r="H114" s="31" t="s">
        <v>304</v>
      </c>
    </row>
    <row r="115" spans="1:8" s="4" customFormat="1" ht="14.45" customHeight="1">
      <c r="A115" s="33">
        <v>240</v>
      </c>
      <c r="B115" s="19">
        <v>4</v>
      </c>
      <c r="C115" s="40">
        <v>356</v>
      </c>
      <c r="D115" s="30">
        <f t="shared" si="5"/>
        <v>1424</v>
      </c>
      <c r="E115" s="43">
        <f t="shared" si="3"/>
        <v>21004</v>
      </c>
      <c r="F115" s="28">
        <f t="shared" si="4"/>
        <v>84016</v>
      </c>
      <c r="G115" s="42">
        <v>59000</v>
      </c>
      <c r="H115" s="31" t="s">
        <v>305</v>
      </c>
    </row>
    <row r="116" spans="1:8" s="4" customFormat="1" ht="14.45" customHeight="1">
      <c r="A116" s="33">
        <v>250</v>
      </c>
      <c r="B116" s="19">
        <v>4</v>
      </c>
      <c r="C116" s="40">
        <v>386</v>
      </c>
      <c r="D116" s="30">
        <f t="shared" si="5"/>
        <v>1544</v>
      </c>
      <c r="E116" s="43">
        <f t="shared" si="3"/>
        <v>22774</v>
      </c>
      <c r="F116" s="28">
        <f t="shared" si="4"/>
        <v>91096</v>
      </c>
      <c r="G116" s="42">
        <v>59000</v>
      </c>
      <c r="H116" s="31" t="s">
        <v>306</v>
      </c>
    </row>
    <row r="117" spans="1:8" s="3" customFormat="1" ht="14.45" customHeight="1">
      <c r="A117" s="33">
        <v>260</v>
      </c>
      <c r="B117" s="19">
        <v>4</v>
      </c>
      <c r="C117" s="40">
        <v>417</v>
      </c>
      <c r="D117" s="30">
        <f t="shared" si="5"/>
        <v>1668</v>
      </c>
      <c r="E117" s="43">
        <f t="shared" si="3"/>
        <v>27522</v>
      </c>
      <c r="F117" s="28">
        <f t="shared" si="4"/>
        <v>110088</v>
      </c>
      <c r="G117" s="42">
        <v>66000</v>
      </c>
      <c r="H117" s="31" t="s">
        <v>419</v>
      </c>
    </row>
    <row r="118" spans="1:8" s="4" customFormat="1" ht="14.45" customHeight="1">
      <c r="A118" s="33">
        <v>270</v>
      </c>
      <c r="B118" s="19">
        <v>4</v>
      </c>
      <c r="C118" s="40">
        <v>450</v>
      </c>
      <c r="D118" s="30">
        <f t="shared" si="5"/>
        <v>1800</v>
      </c>
      <c r="E118" s="43">
        <f t="shared" si="3"/>
        <v>29700</v>
      </c>
      <c r="F118" s="28">
        <f t="shared" si="4"/>
        <v>118800</v>
      </c>
      <c r="G118" s="42">
        <v>66000</v>
      </c>
      <c r="H118" s="31" t="s">
        <v>420</v>
      </c>
    </row>
    <row r="119" spans="1:8" s="4" customFormat="1" ht="14.45" customHeight="1">
      <c r="A119" s="33">
        <v>280</v>
      </c>
      <c r="B119" s="19"/>
      <c r="C119" s="40"/>
      <c r="D119" s="30">
        <v>2720</v>
      </c>
      <c r="E119" s="43">
        <f t="shared" si="3"/>
        <v>0</v>
      </c>
      <c r="F119" s="28">
        <f t="shared" si="4"/>
        <v>179520</v>
      </c>
      <c r="G119" s="42">
        <v>66000</v>
      </c>
      <c r="H119" s="31" t="s">
        <v>421</v>
      </c>
    </row>
    <row r="120" spans="1:8" s="4" customFormat="1" ht="14.45" customHeight="1">
      <c r="A120" s="33">
        <v>290</v>
      </c>
      <c r="B120" s="19"/>
      <c r="C120" s="40"/>
      <c r="D120" s="30">
        <v>2720</v>
      </c>
      <c r="E120" s="43">
        <f t="shared" si="3"/>
        <v>0</v>
      </c>
      <c r="F120" s="28">
        <f t="shared" si="4"/>
        <v>179520</v>
      </c>
      <c r="G120" s="42">
        <v>66000</v>
      </c>
      <c r="H120" s="31" t="s">
        <v>422</v>
      </c>
    </row>
    <row r="121" spans="1:8" s="4" customFormat="1" ht="14.45" customHeight="1">
      <c r="A121" s="33">
        <v>300</v>
      </c>
      <c r="B121" s="19"/>
      <c r="C121" s="40"/>
      <c r="D121" s="30">
        <v>2720</v>
      </c>
      <c r="E121" s="43">
        <f t="shared" si="3"/>
        <v>0</v>
      </c>
      <c r="F121" s="28">
        <f t="shared" si="4"/>
        <v>179520</v>
      </c>
      <c r="G121" s="42">
        <v>66000</v>
      </c>
      <c r="H121" s="31" t="s">
        <v>423</v>
      </c>
    </row>
    <row r="122" spans="1:8" s="4" customFormat="1" ht="14.45" customHeight="1">
      <c r="A122" s="33">
        <v>310</v>
      </c>
      <c r="B122" s="19"/>
      <c r="C122" s="40"/>
      <c r="D122" s="30">
        <v>2780</v>
      </c>
      <c r="E122" s="43">
        <f t="shared" si="3"/>
        <v>0</v>
      </c>
      <c r="F122" s="28">
        <f t="shared" si="4"/>
        <v>219620</v>
      </c>
      <c r="G122" s="42">
        <v>79000</v>
      </c>
      <c r="H122" s="31" t="s">
        <v>424</v>
      </c>
    </row>
    <row r="123" spans="1:8" s="4" customFormat="1" ht="14.45" customHeight="1">
      <c r="A123" s="33">
        <v>320</v>
      </c>
      <c r="B123" s="19"/>
      <c r="C123" s="40"/>
      <c r="D123" s="30">
        <v>2820</v>
      </c>
      <c r="E123" s="43">
        <f t="shared" si="3"/>
        <v>0</v>
      </c>
      <c r="F123" s="28">
        <f t="shared" si="4"/>
        <v>222780</v>
      </c>
      <c r="G123" s="42">
        <v>79000</v>
      </c>
      <c r="H123" s="31" t="s">
        <v>425</v>
      </c>
    </row>
    <row r="124" spans="1:8" ht="14.45" customHeight="1">
      <c r="A124" s="33">
        <v>330</v>
      </c>
      <c r="B124" s="19"/>
      <c r="C124" s="40"/>
      <c r="D124" s="30">
        <v>2800</v>
      </c>
      <c r="E124" s="43">
        <f t="shared" si="3"/>
        <v>0</v>
      </c>
      <c r="F124" s="28">
        <f t="shared" si="4"/>
        <v>221200</v>
      </c>
      <c r="G124" s="42">
        <v>79000</v>
      </c>
      <c r="H124" s="31" t="s">
        <v>195</v>
      </c>
    </row>
    <row r="125" spans="1:8" s="1" customFormat="1" ht="14.45" customHeight="1">
      <c r="A125" s="33">
        <v>340</v>
      </c>
      <c r="B125" s="19"/>
      <c r="C125" s="40"/>
      <c r="D125" s="30">
        <v>2800</v>
      </c>
      <c r="E125" s="43">
        <f t="shared" si="3"/>
        <v>0</v>
      </c>
      <c r="F125" s="28">
        <f t="shared" si="4"/>
        <v>221200</v>
      </c>
      <c r="G125" s="42">
        <v>79000</v>
      </c>
      <c r="H125" s="31" t="s">
        <v>426</v>
      </c>
    </row>
    <row r="126" spans="1:8" s="1" customFormat="1" ht="14.45" customHeight="1">
      <c r="A126" s="33">
        <v>350</v>
      </c>
      <c r="B126" s="19"/>
      <c r="C126" s="40"/>
      <c r="D126" s="30">
        <v>2800</v>
      </c>
      <c r="E126" s="43">
        <f t="shared" si="3"/>
        <v>0</v>
      </c>
      <c r="F126" s="28">
        <f t="shared" si="4"/>
        <v>221200</v>
      </c>
      <c r="G126" s="42">
        <v>79000</v>
      </c>
      <c r="H126" s="31" t="s">
        <v>427</v>
      </c>
    </row>
    <row r="127" spans="1:8" s="1" customFormat="1" ht="14.45" customHeight="1">
      <c r="A127" s="7"/>
      <c r="B127" s="8"/>
      <c r="C127" s="8"/>
      <c r="D127" s="8"/>
      <c r="E127" s="23"/>
      <c r="F127" s="22"/>
      <c r="G127" s="22"/>
      <c r="H127" s="22"/>
    </row>
    <row r="128" spans="1:8" s="1" customFormat="1" ht="14.45" customHeight="1">
      <c r="A128" s="7"/>
      <c r="B128" s="8"/>
      <c r="C128" s="8"/>
      <c r="D128" s="8"/>
      <c r="E128" s="23"/>
      <c r="F128" s="22"/>
      <c r="G128" s="22"/>
      <c r="H128" s="22"/>
    </row>
    <row r="129" spans="1:8" s="1" customFormat="1" ht="14.45" customHeight="1">
      <c r="A129" s="7"/>
      <c r="B129" s="8"/>
      <c r="C129" s="8"/>
      <c r="D129" s="8"/>
      <c r="E129" s="23"/>
      <c r="F129" s="22"/>
      <c r="G129" s="22"/>
      <c r="H129" s="22"/>
    </row>
    <row r="130" spans="1:8" s="6" customFormat="1" ht="14.45" customHeight="1">
      <c r="A130" s="7"/>
      <c r="B130" s="8"/>
      <c r="C130" s="8"/>
      <c r="D130" s="8"/>
      <c r="E130" s="23"/>
      <c r="F130" s="22"/>
      <c r="G130" s="22"/>
      <c r="H130" s="22"/>
    </row>
    <row r="139" spans="1:8" s="1" customFormat="1" ht="14.45" customHeight="1">
      <c r="A139" s="7"/>
      <c r="B139" s="8"/>
      <c r="C139" s="8"/>
      <c r="D139" s="8"/>
      <c r="E139" s="23"/>
      <c r="F139" s="22"/>
      <c r="G139" s="22"/>
      <c r="H139" s="22"/>
    </row>
  </sheetData>
  <mergeCells count="2">
    <mergeCell ref="A1:F1"/>
    <mergeCell ref="A63:H63"/>
  </mergeCells>
  <pageMargins left="0.26" right="0.26" top="0.3" bottom="0.37" header="0.17" footer="0.22"/>
  <pageSetup paperSize="9" orientation="portrait" r:id="rId1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7"/>
  <sheetViews>
    <sheetView tabSelected="1" topLeftCell="A42" zoomScaleSheetLayoutView="100" workbookViewId="0">
      <selection activeCell="I64" sqref="I64"/>
    </sheetView>
  </sheetViews>
  <sheetFormatPr defaultColWidth="10.28515625" defaultRowHeight="14.45" customHeight="1"/>
  <cols>
    <col min="1" max="1" width="13" style="7" customWidth="1"/>
    <col min="2" max="2" width="10.42578125" style="8" customWidth="1"/>
    <col min="3" max="3" width="12.42578125" style="8" customWidth="1"/>
    <col min="4" max="4" width="12.5703125" style="8" customWidth="1"/>
    <col min="5" max="5" width="13.7109375" style="23" customWidth="1"/>
    <col min="6" max="6" width="12.42578125" style="22" customWidth="1"/>
    <col min="7" max="7" width="13.28515625" style="22" customWidth="1"/>
    <col min="8" max="8" width="12.7109375" style="22" customWidth="1"/>
  </cols>
  <sheetData>
    <row r="1" spans="1:8" s="5" customFormat="1" ht="14.45" customHeight="1" thickBot="1">
      <c r="A1" s="45" t="s">
        <v>191</v>
      </c>
      <c r="B1" s="46"/>
      <c r="C1" s="46"/>
      <c r="D1" s="46"/>
      <c r="E1" s="46"/>
      <c r="F1" s="46"/>
      <c r="G1" s="21"/>
      <c r="H1" s="21"/>
    </row>
    <row r="2" spans="1:8" s="5" customFormat="1" ht="14.45" customHeight="1" thickBot="1">
      <c r="A2" s="14" t="s">
        <v>496</v>
      </c>
      <c r="B2" s="24" t="s">
        <v>5</v>
      </c>
      <c r="C2" s="24" t="s">
        <v>86</v>
      </c>
      <c r="D2" s="24" t="s">
        <v>81</v>
      </c>
      <c r="E2" s="24" t="s">
        <v>85</v>
      </c>
      <c r="F2" s="24" t="s">
        <v>87</v>
      </c>
      <c r="G2" s="24" t="s">
        <v>7</v>
      </c>
      <c r="H2" s="24" t="s">
        <v>88</v>
      </c>
    </row>
    <row r="3" spans="1:8" s="3" customFormat="1" ht="14.45" customHeight="1">
      <c r="A3" s="33">
        <v>10</v>
      </c>
      <c r="B3" s="17">
        <v>6</v>
      </c>
      <c r="C3" s="39">
        <v>0.62</v>
      </c>
      <c r="D3" s="30">
        <f>B3*C3</f>
        <v>3.7199999999999998</v>
      </c>
      <c r="E3" s="43">
        <f t="shared" ref="E3:E25" si="0">C3*G3/1000</f>
        <v>28.83</v>
      </c>
      <c r="F3" s="28">
        <f t="shared" ref="F3:F25" si="1">D3*G3/1000</f>
        <v>172.98</v>
      </c>
      <c r="G3" s="41">
        <v>46500</v>
      </c>
      <c r="H3" s="31" t="s">
        <v>307</v>
      </c>
    </row>
    <row r="4" spans="1:8" s="3" customFormat="1" ht="14.45" customHeight="1">
      <c r="A4" s="33">
        <v>12</v>
      </c>
      <c r="B4" s="17">
        <v>6</v>
      </c>
      <c r="C4" s="40">
        <v>0.89</v>
      </c>
      <c r="D4" s="30">
        <f t="shared" ref="D4:D25" si="2">B4*C4</f>
        <v>5.34</v>
      </c>
      <c r="E4" s="43">
        <f t="shared" si="0"/>
        <v>41.384999999999998</v>
      </c>
      <c r="F4" s="28">
        <f t="shared" si="1"/>
        <v>248.31</v>
      </c>
      <c r="G4" s="41">
        <v>46500</v>
      </c>
      <c r="H4" s="31" t="s">
        <v>308</v>
      </c>
    </row>
    <row r="5" spans="1:8" s="3" customFormat="1" ht="14.45" customHeight="1">
      <c r="A5" s="33">
        <v>14</v>
      </c>
      <c r="B5" s="19">
        <v>6</v>
      </c>
      <c r="C5" s="40">
        <v>1.21</v>
      </c>
      <c r="D5" s="30">
        <f t="shared" si="2"/>
        <v>7.26</v>
      </c>
      <c r="E5" s="43">
        <f t="shared" si="0"/>
        <v>52.634999999999998</v>
      </c>
      <c r="F5" s="28">
        <f t="shared" si="1"/>
        <v>315.81</v>
      </c>
      <c r="G5" s="41">
        <v>43500</v>
      </c>
      <c r="H5" s="31" t="s">
        <v>309</v>
      </c>
    </row>
    <row r="6" spans="1:8" s="3" customFormat="1" ht="14.45" customHeight="1">
      <c r="A6" s="33">
        <v>16</v>
      </c>
      <c r="B6" s="19">
        <v>6</v>
      </c>
      <c r="C6" s="40">
        <v>1.58</v>
      </c>
      <c r="D6" s="30">
        <f t="shared" si="2"/>
        <v>9.48</v>
      </c>
      <c r="E6" s="43">
        <f t="shared" si="0"/>
        <v>68.73</v>
      </c>
      <c r="F6" s="28">
        <f t="shared" si="1"/>
        <v>412.38</v>
      </c>
      <c r="G6" s="41">
        <v>43500</v>
      </c>
      <c r="H6" s="31" t="s">
        <v>310</v>
      </c>
    </row>
    <row r="7" spans="1:8" s="3" customFormat="1" ht="14.45" customHeight="1">
      <c r="A7" s="33">
        <v>18</v>
      </c>
      <c r="B7" s="19">
        <v>6</v>
      </c>
      <c r="C7" s="40">
        <v>2</v>
      </c>
      <c r="D7" s="30">
        <f t="shared" si="2"/>
        <v>12</v>
      </c>
      <c r="E7" s="43">
        <f t="shared" si="0"/>
        <v>87</v>
      </c>
      <c r="F7" s="28">
        <f t="shared" si="1"/>
        <v>522</v>
      </c>
      <c r="G7" s="42">
        <v>43500</v>
      </c>
      <c r="H7" s="31" t="s">
        <v>311</v>
      </c>
    </row>
    <row r="8" spans="1:8" s="3" customFormat="1" ht="14.45" customHeight="1">
      <c r="A8" s="33">
        <v>20</v>
      </c>
      <c r="B8" s="19">
        <v>6</v>
      </c>
      <c r="C8" s="40">
        <v>2.48</v>
      </c>
      <c r="D8" s="30">
        <f t="shared" si="2"/>
        <v>14.879999999999999</v>
      </c>
      <c r="E8" s="43">
        <f t="shared" si="0"/>
        <v>107.88</v>
      </c>
      <c r="F8" s="28">
        <f t="shared" si="1"/>
        <v>647.28</v>
      </c>
      <c r="G8" s="42">
        <v>43500</v>
      </c>
      <c r="H8" s="31" t="s">
        <v>312</v>
      </c>
    </row>
    <row r="9" spans="1:8" s="3" customFormat="1" ht="14.45" customHeight="1">
      <c r="A9" s="33">
        <v>22</v>
      </c>
      <c r="B9" s="19">
        <v>6</v>
      </c>
      <c r="C9" s="40">
        <v>2.99</v>
      </c>
      <c r="D9" s="30">
        <f t="shared" si="2"/>
        <v>17.940000000000001</v>
      </c>
      <c r="E9" s="43">
        <f t="shared" si="0"/>
        <v>130.06500000000003</v>
      </c>
      <c r="F9" s="28">
        <f t="shared" si="1"/>
        <v>780.39</v>
      </c>
      <c r="G9" s="42">
        <v>43500</v>
      </c>
      <c r="H9" s="31" t="s">
        <v>313</v>
      </c>
    </row>
    <row r="10" spans="1:8" s="5" customFormat="1" ht="14.45" customHeight="1">
      <c r="A10" s="33">
        <v>24</v>
      </c>
      <c r="B10" s="19">
        <v>6</v>
      </c>
      <c r="C10" s="40">
        <v>3.55</v>
      </c>
      <c r="D10" s="30">
        <f t="shared" si="2"/>
        <v>21.299999999999997</v>
      </c>
      <c r="E10" s="43">
        <f t="shared" si="0"/>
        <v>154.42500000000001</v>
      </c>
      <c r="F10" s="28">
        <f t="shared" si="1"/>
        <v>926.54999999999984</v>
      </c>
      <c r="G10" s="42">
        <v>43500</v>
      </c>
      <c r="H10" s="31" t="s">
        <v>314</v>
      </c>
    </row>
    <row r="11" spans="1:8" s="5" customFormat="1" ht="14.45" customHeight="1">
      <c r="A11" s="33">
        <v>25</v>
      </c>
      <c r="B11" s="19">
        <v>6</v>
      </c>
      <c r="C11" s="40">
        <v>6.96</v>
      </c>
      <c r="D11" s="30">
        <f t="shared" si="2"/>
        <v>41.76</v>
      </c>
      <c r="E11" s="43">
        <f t="shared" si="0"/>
        <v>302.76</v>
      </c>
      <c r="F11" s="28">
        <f t="shared" si="1"/>
        <v>1816.56</v>
      </c>
      <c r="G11" s="42">
        <v>43500</v>
      </c>
      <c r="H11" s="31" t="s">
        <v>315</v>
      </c>
    </row>
    <row r="12" spans="1:8" s="10" customFormat="1" ht="14.45" customHeight="1">
      <c r="A12" s="33">
        <v>26</v>
      </c>
      <c r="B12" s="19">
        <v>6</v>
      </c>
      <c r="C12" s="40">
        <v>3.85</v>
      </c>
      <c r="D12" s="30">
        <f t="shared" si="2"/>
        <v>23.1</v>
      </c>
      <c r="E12" s="43">
        <f t="shared" si="0"/>
        <v>167.47499999999999</v>
      </c>
      <c r="F12" s="28">
        <f t="shared" si="1"/>
        <v>1004.8500000000001</v>
      </c>
      <c r="G12" s="42">
        <v>43500</v>
      </c>
      <c r="H12" s="31" t="s">
        <v>316</v>
      </c>
    </row>
    <row r="13" spans="1:8" s="10" customFormat="1" ht="14.45" customHeight="1">
      <c r="A13" s="33">
        <v>28</v>
      </c>
      <c r="B13" s="19">
        <v>6</v>
      </c>
      <c r="C13" s="40">
        <v>4.83</v>
      </c>
      <c r="D13" s="30">
        <f t="shared" si="2"/>
        <v>28.98</v>
      </c>
      <c r="E13" s="43">
        <f t="shared" si="0"/>
        <v>210.10499999999999</v>
      </c>
      <c r="F13" s="28">
        <f t="shared" si="1"/>
        <v>1260.6300000000001</v>
      </c>
      <c r="G13" s="42">
        <v>43500</v>
      </c>
      <c r="H13" s="31" t="s">
        <v>317</v>
      </c>
    </row>
    <row r="14" spans="1:8" s="10" customFormat="1" ht="14.45" customHeight="1">
      <c r="A14" s="33">
        <v>30</v>
      </c>
      <c r="B14" s="19">
        <v>6</v>
      </c>
      <c r="C14" s="40">
        <v>5.58</v>
      </c>
      <c r="D14" s="30">
        <f t="shared" si="2"/>
        <v>33.480000000000004</v>
      </c>
      <c r="E14" s="43">
        <f t="shared" si="0"/>
        <v>242.73</v>
      </c>
      <c r="F14" s="28">
        <f t="shared" si="1"/>
        <v>1456.3800000000003</v>
      </c>
      <c r="G14" s="42">
        <v>43500</v>
      </c>
      <c r="H14" s="31" t="s">
        <v>318</v>
      </c>
    </row>
    <row r="15" spans="1:8" s="10" customFormat="1" ht="14.45" customHeight="1">
      <c r="A15" s="33">
        <v>32</v>
      </c>
      <c r="B15" s="19">
        <v>6</v>
      </c>
      <c r="C15" s="40">
        <v>6.36</v>
      </c>
      <c r="D15" s="30">
        <f t="shared" si="2"/>
        <v>38.160000000000004</v>
      </c>
      <c r="E15" s="43">
        <f t="shared" si="0"/>
        <v>276.66000000000003</v>
      </c>
      <c r="F15" s="28">
        <f t="shared" si="1"/>
        <v>1659.9600000000003</v>
      </c>
      <c r="G15" s="42">
        <v>43500</v>
      </c>
      <c r="H15" s="31" t="s">
        <v>319</v>
      </c>
    </row>
    <row r="16" spans="1:8" s="10" customFormat="1" ht="14.45" customHeight="1">
      <c r="A16" s="33">
        <v>34</v>
      </c>
      <c r="B16" s="19">
        <v>6</v>
      </c>
      <c r="C16" s="40">
        <v>7.13</v>
      </c>
      <c r="D16" s="30">
        <f t="shared" si="2"/>
        <v>42.78</v>
      </c>
      <c r="E16" s="43">
        <f t="shared" si="0"/>
        <v>310.15499999999997</v>
      </c>
      <c r="F16" s="28">
        <f t="shared" si="1"/>
        <v>1860.93</v>
      </c>
      <c r="G16" s="42">
        <v>43500</v>
      </c>
      <c r="H16" s="31" t="s">
        <v>320</v>
      </c>
    </row>
    <row r="17" spans="1:8" s="10" customFormat="1" ht="14.45" customHeight="1">
      <c r="A17" s="33">
        <v>36</v>
      </c>
      <c r="B17" s="19">
        <v>6</v>
      </c>
      <c r="C17" s="40">
        <v>8</v>
      </c>
      <c r="D17" s="30">
        <f t="shared" ref="D17:D20" si="3">B17*C17</f>
        <v>48</v>
      </c>
      <c r="E17" s="43">
        <f t="shared" ref="E17:E20" si="4">C17*G17/1000</f>
        <v>348</v>
      </c>
      <c r="F17" s="28">
        <f t="shared" ref="F17:F20" si="5">D17*G17/1000</f>
        <v>2088</v>
      </c>
      <c r="G17" s="42">
        <v>43500</v>
      </c>
      <c r="H17" s="31" t="s">
        <v>321</v>
      </c>
    </row>
    <row r="18" spans="1:8" s="10" customFormat="1" ht="14.45" customHeight="1">
      <c r="A18" s="33">
        <v>38</v>
      </c>
      <c r="B18" s="19">
        <v>6</v>
      </c>
      <c r="C18" s="40">
        <v>8.9</v>
      </c>
      <c r="D18" s="30">
        <f t="shared" si="3"/>
        <v>53.400000000000006</v>
      </c>
      <c r="E18" s="43">
        <f t="shared" si="4"/>
        <v>387.15</v>
      </c>
      <c r="F18" s="28">
        <f t="shared" si="5"/>
        <v>2322.9000000000005</v>
      </c>
      <c r="G18" s="42">
        <v>43500</v>
      </c>
      <c r="H18" s="31" t="s">
        <v>322</v>
      </c>
    </row>
    <row r="19" spans="1:8" s="10" customFormat="1" ht="14.45" customHeight="1">
      <c r="A19" s="33">
        <v>40</v>
      </c>
      <c r="B19" s="19">
        <v>6</v>
      </c>
      <c r="C19" s="40">
        <v>9.86</v>
      </c>
      <c r="D19" s="30">
        <f t="shared" si="3"/>
        <v>59.16</v>
      </c>
      <c r="E19" s="43">
        <f t="shared" si="4"/>
        <v>428.91</v>
      </c>
      <c r="F19" s="28">
        <f t="shared" si="5"/>
        <v>2573.46</v>
      </c>
      <c r="G19" s="42">
        <v>43500</v>
      </c>
      <c r="H19" s="31" t="s">
        <v>323</v>
      </c>
    </row>
    <row r="20" spans="1:8" s="10" customFormat="1" ht="14.45" customHeight="1">
      <c r="A20" s="33">
        <v>42</v>
      </c>
      <c r="B20" s="19">
        <v>6</v>
      </c>
      <c r="C20" s="40">
        <v>10.88</v>
      </c>
      <c r="D20" s="30">
        <f t="shared" si="3"/>
        <v>65.28</v>
      </c>
      <c r="E20" s="43">
        <f t="shared" si="4"/>
        <v>473.28000000000009</v>
      </c>
      <c r="F20" s="28">
        <f t="shared" si="5"/>
        <v>2839.68</v>
      </c>
      <c r="G20" s="42">
        <v>43500</v>
      </c>
      <c r="H20" s="31" t="s">
        <v>324</v>
      </c>
    </row>
    <row r="21" spans="1:8" s="10" customFormat="1" ht="14.45" customHeight="1">
      <c r="A21" s="33">
        <v>45</v>
      </c>
      <c r="B21" s="19">
        <v>6</v>
      </c>
      <c r="C21" s="40">
        <v>12.48</v>
      </c>
      <c r="D21" s="30">
        <f t="shared" si="2"/>
        <v>74.88</v>
      </c>
      <c r="E21" s="43">
        <f t="shared" si="0"/>
        <v>555.36</v>
      </c>
      <c r="F21" s="28">
        <f t="shared" si="1"/>
        <v>3332.16</v>
      </c>
      <c r="G21" s="42">
        <v>44500</v>
      </c>
      <c r="H21" s="31" t="s">
        <v>325</v>
      </c>
    </row>
    <row r="22" spans="1:8" s="10" customFormat="1" ht="14.45" customHeight="1">
      <c r="A22" s="33">
        <v>46</v>
      </c>
      <c r="B22" s="19">
        <v>6</v>
      </c>
      <c r="C22" s="40">
        <v>13.1</v>
      </c>
      <c r="D22" s="30">
        <f t="shared" ref="D22" si="6">B22*C22</f>
        <v>78.599999999999994</v>
      </c>
      <c r="E22" s="43">
        <f t="shared" ref="E22" si="7">C22*G22/1000</f>
        <v>582.95000000000005</v>
      </c>
      <c r="F22" s="28">
        <f t="shared" ref="F22" si="8">D22*G22/1000</f>
        <v>3497.6999999999994</v>
      </c>
      <c r="G22" s="42">
        <v>44500</v>
      </c>
      <c r="H22" s="31" t="s">
        <v>326</v>
      </c>
    </row>
    <row r="23" spans="1:8" s="10" customFormat="1" ht="14.45" customHeight="1">
      <c r="A23" s="33">
        <v>48</v>
      </c>
      <c r="B23" s="19">
        <v>6</v>
      </c>
      <c r="C23" s="40">
        <v>14.2</v>
      </c>
      <c r="D23" s="30">
        <f t="shared" si="2"/>
        <v>85.199999999999989</v>
      </c>
      <c r="E23" s="43">
        <f t="shared" si="0"/>
        <v>631.9</v>
      </c>
      <c r="F23" s="28">
        <f t="shared" si="1"/>
        <v>3791.3999999999996</v>
      </c>
      <c r="G23" s="42">
        <v>44500</v>
      </c>
      <c r="H23" s="31" t="s">
        <v>327</v>
      </c>
    </row>
    <row r="24" spans="1:8" s="10" customFormat="1" ht="14.45" customHeight="1">
      <c r="A24" s="33">
        <v>50</v>
      </c>
      <c r="B24" s="19">
        <v>6</v>
      </c>
      <c r="C24" s="40">
        <v>15.5</v>
      </c>
      <c r="D24" s="30">
        <f t="shared" si="2"/>
        <v>93</v>
      </c>
      <c r="E24" s="43">
        <f t="shared" si="0"/>
        <v>689.75</v>
      </c>
      <c r="F24" s="28">
        <f t="shared" si="1"/>
        <v>4138.5</v>
      </c>
      <c r="G24" s="42">
        <v>44500</v>
      </c>
      <c r="H24" s="31" t="s">
        <v>328</v>
      </c>
    </row>
    <row r="25" spans="1:8" s="10" customFormat="1" ht="14.45" customHeight="1">
      <c r="A25" s="33">
        <v>52</v>
      </c>
      <c r="B25" s="19">
        <v>6</v>
      </c>
      <c r="C25" s="40">
        <v>16.670000000000002</v>
      </c>
      <c r="D25" s="30">
        <f t="shared" si="2"/>
        <v>100.02000000000001</v>
      </c>
      <c r="E25" s="43">
        <f t="shared" si="0"/>
        <v>741.81500000000017</v>
      </c>
      <c r="F25" s="28">
        <f t="shared" si="1"/>
        <v>4450.8900000000003</v>
      </c>
      <c r="G25" s="42">
        <v>44500</v>
      </c>
      <c r="H25" s="31" t="s">
        <v>329</v>
      </c>
    </row>
    <row r="26" spans="1:8" s="10" customFormat="1" ht="14.45" customHeight="1">
      <c r="A26" s="33">
        <v>56</v>
      </c>
      <c r="B26" s="19">
        <v>6</v>
      </c>
      <c r="C26" s="40">
        <v>19.329999999999998</v>
      </c>
      <c r="D26" s="30">
        <f t="shared" ref="D26:D34" si="9">B26*C26</f>
        <v>115.97999999999999</v>
      </c>
      <c r="E26" s="43">
        <f t="shared" ref="E26:E34" si="10">C26*G26/1000</f>
        <v>860.18499999999983</v>
      </c>
      <c r="F26" s="28">
        <f t="shared" ref="F26:F34" si="11">D26*G26/1000</f>
        <v>5161.1099999999997</v>
      </c>
      <c r="G26" s="42">
        <v>44500</v>
      </c>
      <c r="H26" s="31" t="s">
        <v>330</v>
      </c>
    </row>
    <row r="27" spans="1:8" s="10" customFormat="1" ht="14.45" customHeight="1">
      <c r="A27" s="33">
        <v>58</v>
      </c>
      <c r="B27" s="19">
        <v>6</v>
      </c>
      <c r="C27" s="40">
        <v>20.74</v>
      </c>
      <c r="D27" s="30">
        <f t="shared" si="9"/>
        <v>124.44</v>
      </c>
      <c r="E27" s="43">
        <f t="shared" si="10"/>
        <v>922.92999999999984</v>
      </c>
      <c r="F27" s="28">
        <f t="shared" si="11"/>
        <v>5537.58</v>
      </c>
      <c r="G27" s="42">
        <v>44500</v>
      </c>
      <c r="H27" s="31" t="s">
        <v>331</v>
      </c>
    </row>
    <row r="28" spans="1:8" s="10" customFormat="1" ht="14.45" customHeight="1">
      <c r="A28" s="33">
        <v>60</v>
      </c>
      <c r="B28" s="19">
        <v>6</v>
      </c>
      <c r="C28" s="40">
        <v>22.2</v>
      </c>
      <c r="D28" s="30">
        <f t="shared" si="9"/>
        <v>133.19999999999999</v>
      </c>
      <c r="E28" s="43">
        <f t="shared" si="10"/>
        <v>987.9</v>
      </c>
      <c r="F28" s="28">
        <f t="shared" si="11"/>
        <v>5927.3999999999987</v>
      </c>
      <c r="G28" s="42">
        <v>44500</v>
      </c>
      <c r="H28" s="31" t="s">
        <v>332</v>
      </c>
    </row>
    <row r="29" spans="1:8" s="10" customFormat="1" ht="14.45" customHeight="1">
      <c r="A29" s="33">
        <v>65</v>
      </c>
      <c r="B29" s="19">
        <v>6</v>
      </c>
      <c r="C29" s="40">
        <v>26.1</v>
      </c>
      <c r="D29" s="30">
        <f t="shared" si="9"/>
        <v>156.60000000000002</v>
      </c>
      <c r="E29" s="43">
        <f t="shared" si="10"/>
        <v>1161.45</v>
      </c>
      <c r="F29" s="28">
        <f t="shared" si="11"/>
        <v>6968.7000000000007</v>
      </c>
      <c r="G29" s="42">
        <v>44500</v>
      </c>
      <c r="H29" s="31" t="s">
        <v>333</v>
      </c>
    </row>
    <row r="30" spans="1:8" s="10" customFormat="1" ht="14.45" customHeight="1">
      <c r="A30" s="33">
        <v>70</v>
      </c>
      <c r="B30" s="19">
        <v>6</v>
      </c>
      <c r="C30" s="40">
        <v>30.21</v>
      </c>
      <c r="D30" s="30">
        <f t="shared" si="9"/>
        <v>181.26</v>
      </c>
      <c r="E30" s="43">
        <f t="shared" si="10"/>
        <v>1344.345</v>
      </c>
      <c r="F30" s="28">
        <f t="shared" si="11"/>
        <v>8066.07</v>
      </c>
      <c r="G30" s="42">
        <v>44500</v>
      </c>
      <c r="H30" s="31" t="s">
        <v>334</v>
      </c>
    </row>
    <row r="31" spans="1:8" s="10" customFormat="1" ht="14.45" customHeight="1">
      <c r="A31" s="33">
        <v>75</v>
      </c>
      <c r="B31" s="19">
        <v>6</v>
      </c>
      <c r="C31" s="40">
        <v>34.68</v>
      </c>
      <c r="D31" s="30">
        <f t="shared" si="9"/>
        <v>208.07999999999998</v>
      </c>
      <c r="E31" s="43">
        <f t="shared" si="10"/>
        <v>1543.26</v>
      </c>
      <c r="F31" s="28">
        <f t="shared" si="11"/>
        <v>9259.56</v>
      </c>
      <c r="G31" s="42">
        <v>44500</v>
      </c>
      <c r="H31" s="31" t="s">
        <v>335</v>
      </c>
    </row>
    <row r="32" spans="1:8" s="10" customFormat="1" ht="14.45" customHeight="1">
      <c r="A32" s="33">
        <v>80</v>
      </c>
      <c r="B32" s="19">
        <v>6</v>
      </c>
      <c r="C32" s="40">
        <v>39.46</v>
      </c>
      <c r="D32" s="30">
        <f t="shared" si="9"/>
        <v>236.76</v>
      </c>
      <c r="E32" s="43">
        <f t="shared" si="10"/>
        <v>1755.97</v>
      </c>
      <c r="F32" s="28">
        <f t="shared" si="11"/>
        <v>10535.82</v>
      </c>
      <c r="G32" s="42">
        <v>44500</v>
      </c>
      <c r="H32" s="31" t="s">
        <v>336</v>
      </c>
    </row>
    <row r="33" spans="1:8" s="10" customFormat="1" ht="14.45" customHeight="1">
      <c r="A33" s="33">
        <v>85</v>
      </c>
      <c r="B33" s="19">
        <v>6</v>
      </c>
      <c r="C33" s="40">
        <v>44.54</v>
      </c>
      <c r="D33" s="30">
        <f t="shared" si="9"/>
        <v>267.24</v>
      </c>
      <c r="E33" s="43">
        <f t="shared" si="10"/>
        <v>1982.03</v>
      </c>
      <c r="F33" s="28">
        <f t="shared" si="11"/>
        <v>11892.18</v>
      </c>
      <c r="G33" s="42">
        <v>44500</v>
      </c>
      <c r="H33" s="31" t="s">
        <v>337</v>
      </c>
    </row>
    <row r="34" spans="1:8" s="10" customFormat="1" ht="14.45" customHeight="1">
      <c r="A34" s="33">
        <v>90</v>
      </c>
      <c r="B34" s="19">
        <v>6</v>
      </c>
      <c r="C34" s="40">
        <v>49.94</v>
      </c>
      <c r="D34" s="30">
        <f t="shared" si="9"/>
        <v>299.64</v>
      </c>
      <c r="E34" s="43">
        <f t="shared" si="10"/>
        <v>2222.33</v>
      </c>
      <c r="F34" s="28">
        <f t="shared" si="11"/>
        <v>13333.98</v>
      </c>
      <c r="G34" s="42">
        <v>44500</v>
      </c>
      <c r="H34" s="31" t="s">
        <v>338</v>
      </c>
    </row>
    <row r="35" spans="1:8" s="10" customFormat="1" ht="14.45" customHeight="1">
      <c r="A35" s="33">
        <v>95</v>
      </c>
      <c r="B35" s="19">
        <v>6</v>
      </c>
      <c r="C35" s="40">
        <v>55.64</v>
      </c>
      <c r="D35" s="30">
        <f t="shared" ref="D35:D40" si="12">B35*C35</f>
        <v>333.84000000000003</v>
      </c>
      <c r="E35" s="43">
        <f t="shared" ref="E35:E40" si="13">C35*G35/1000</f>
        <v>2475.98</v>
      </c>
      <c r="F35" s="28">
        <f t="shared" ref="F35:F40" si="14">D35*G35/1000</f>
        <v>14855.880000000001</v>
      </c>
      <c r="G35" s="42">
        <v>44500</v>
      </c>
      <c r="H35" s="31" t="s">
        <v>339</v>
      </c>
    </row>
    <row r="36" spans="1:8" s="10" customFormat="1" ht="14.45" customHeight="1">
      <c r="A36" s="33">
        <v>100</v>
      </c>
      <c r="B36" s="19">
        <v>6</v>
      </c>
      <c r="C36" s="40">
        <v>61.65</v>
      </c>
      <c r="D36" s="30">
        <f t="shared" si="12"/>
        <v>369.9</v>
      </c>
      <c r="E36" s="43">
        <f t="shared" si="13"/>
        <v>2743.4250000000002</v>
      </c>
      <c r="F36" s="28">
        <f t="shared" si="14"/>
        <v>16460.55</v>
      </c>
      <c r="G36" s="42">
        <v>44500</v>
      </c>
      <c r="H36" s="31" t="s">
        <v>340</v>
      </c>
    </row>
    <row r="37" spans="1:8" s="10" customFormat="1" ht="14.45" customHeight="1">
      <c r="A37" s="33">
        <v>105</v>
      </c>
      <c r="B37" s="19">
        <v>6</v>
      </c>
      <c r="C37" s="40">
        <v>67.97</v>
      </c>
      <c r="D37" s="30">
        <f t="shared" si="12"/>
        <v>407.82</v>
      </c>
      <c r="E37" s="43">
        <f t="shared" si="13"/>
        <v>3024.665</v>
      </c>
      <c r="F37" s="28">
        <f t="shared" si="14"/>
        <v>18147.990000000002</v>
      </c>
      <c r="G37" s="42">
        <v>44500</v>
      </c>
      <c r="H37" s="31" t="s">
        <v>341</v>
      </c>
    </row>
    <row r="38" spans="1:8" s="10" customFormat="1" ht="14.45" customHeight="1">
      <c r="A38" s="33">
        <v>110</v>
      </c>
      <c r="B38" s="19">
        <v>6</v>
      </c>
      <c r="C38" s="40">
        <v>74.599999999999994</v>
      </c>
      <c r="D38" s="30">
        <f t="shared" si="12"/>
        <v>447.59999999999997</v>
      </c>
      <c r="E38" s="43">
        <f t="shared" si="13"/>
        <v>3319.6999999999994</v>
      </c>
      <c r="F38" s="28">
        <f t="shared" si="14"/>
        <v>19918.2</v>
      </c>
      <c r="G38" s="42">
        <v>44500</v>
      </c>
      <c r="H38" s="31" t="s">
        <v>342</v>
      </c>
    </row>
    <row r="39" spans="1:8" s="10" customFormat="1" ht="14.45" customHeight="1">
      <c r="A39" s="33">
        <v>120</v>
      </c>
      <c r="B39" s="19">
        <v>6</v>
      </c>
      <c r="C39" s="40">
        <v>89.34</v>
      </c>
      <c r="D39" s="30">
        <f t="shared" si="12"/>
        <v>536.04</v>
      </c>
      <c r="E39" s="43">
        <f t="shared" si="13"/>
        <v>3975.63</v>
      </c>
      <c r="F39" s="28">
        <f t="shared" si="14"/>
        <v>23853.78</v>
      </c>
      <c r="G39" s="42">
        <v>44500</v>
      </c>
      <c r="H39" s="31" t="s">
        <v>343</v>
      </c>
    </row>
    <row r="40" spans="1:8" s="10" customFormat="1" ht="14.45" customHeight="1">
      <c r="A40" s="33">
        <v>130</v>
      </c>
      <c r="B40" s="19">
        <v>6</v>
      </c>
      <c r="C40" s="40">
        <v>105</v>
      </c>
      <c r="D40" s="30">
        <f t="shared" si="12"/>
        <v>630</v>
      </c>
      <c r="E40" s="43">
        <f t="shared" si="13"/>
        <v>4672.5</v>
      </c>
      <c r="F40" s="28">
        <f t="shared" si="14"/>
        <v>28035</v>
      </c>
      <c r="G40" s="42">
        <v>44500</v>
      </c>
      <c r="H40" s="31" t="s">
        <v>344</v>
      </c>
    </row>
    <row r="41" spans="1:8" s="10" customFormat="1" ht="14.45" customHeight="1">
      <c r="A41" s="33">
        <v>140</v>
      </c>
      <c r="B41" s="19">
        <v>6</v>
      </c>
      <c r="C41" s="40">
        <v>120.84</v>
      </c>
      <c r="D41" s="30">
        <f t="shared" ref="D41:D46" si="15">B41*C41</f>
        <v>725.04</v>
      </c>
      <c r="E41" s="43">
        <f t="shared" ref="E41:E46" si="16">C41*G41/1000</f>
        <v>5377.38</v>
      </c>
      <c r="F41" s="28">
        <f t="shared" ref="F41:F46" si="17">D41*G41/1000</f>
        <v>32264.28</v>
      </c>
      <c r="G41" s="42">
        <v>44500</v>
      </c>
      <c r="H41" s="31" t="s">
        <v>345</v>
      </c>
    </row>
    <row r="42" spans="1:8" s="10" customFormat="1" ht="14.45" customHeight="1">
      <c r="A42" s="33">
        <v>150</v>
      </c>
      <c r="B42" s="19">
        <v>6</v>
      </c>
      <c r="C42" s="40">
        <v>139.83000000000001</v>
      </c>
      <c r="D42" s="30">
        <f t="shared" si="15"/>
        <v>838.98</v>
      </c>
      <c r="E42" s="43">
        <f t="shared" si="16"/>
        <v>6222.4350000000013</v>
      </c>
      <c r="F42" s="28">
        <f t="shared" si="17"/>
        <v>37334.61</v>
      </c>
      <c r="G42" s="42">
        <v>44500</v>
      </c>
      <c r="H42" s="31" t="s">
        <v>346</v>
      </c>
    </row>
    <row r="43" spans="1:8" s="10" customFormat="1" ht="14.45" customHeight="1">
      <c r="A43" s="33">
        <v>160</v>
      </c>
      <c r="B43" s="19">
        <v>6</v>
      </c>
      <c r="C43" s="40">
        <v>157.83000000000001</v>
      </c>
      <c r="D43" s="30">
        <f t="shared" si="15"/>
        <v>946.98</v>
      </c>
      <c r="E43" s="43">
        <f t="shared" si="16"/>
        <v>7023.4350000000013</v>
      </c>
      <c r="F43" s="28">
        <f t="shared" si="17"/>
        <v>42140.61</v>
      </c>
      <c r="G43" s="42">
        <v>44500</v>
      </c>
      <c r="H43" s="31" t="s">
        <v>347</v>
      </c>
    </row>
    <row r="44" spans="1:8" s="10" customFormat="1" ht="14.45" customHeight="1">
      <c r="A44" s="33">
        <v>170</v>
      </c>
      <c r="B44" s="19">
        <v>6</v>
      </c>
      <c r="C44" s="40">
        <v>178.18</v>
      </c>
      <c r="D44" s="30">
        <f t="shared" si="15"/>
        <v>1069.08</v>
      </c>
      <c r="E44" s="43">
        <f t="shared" si="16"/>
        <v>7929.01</v>
      </c>
      <c r="F44" s="28">
        <f t="shared" si="17"/>
        <v>47574.06</v>
      </c>
      <c r="G44" s="42">
        <v>44500</v>
      </c>
      <c r="H44" s="31" t="s">
        <v>348</v>
      </c>
    </row>
    <row r="45" spans="1:8" s="10" customFormat="1" ht="14.45" customHeight="1">
      <c r="A45" s="33">
        <v>180</v>
      </c>
      <c r="B45" s="19">
        <v>6</v>
      </c>
      <c r="C45" s="40">
        <v>201</v>
      </c>
      <c r="D45" s="30">
        <f t="shared" si="15"/>
        <v>1206</v>
      </c>
      <c r="E45" s="43">
        <f t="shared" si="16"/>
        <v>8944.5</v>
      </c>
      <c r="F45" s="28">
        <f t="shared" si="17"/>
        <v>53667</v>
      </c>
      <c r="G45" s="42">
        <v>44500</v>
      </c>
      <c r="H45" s="31" t="s">
        <v>349</v>
      </c>
    </row>
    <row r="46" spans="1:8" s="10" customFormat="1" ht="14.45" customHeight="1">
      <c r="A46" s="33">
        <v>190</v>
      </c>
      <c r="B46" s="19">
        <v>6</v>
      </c>
      <c r="C46" s="40">
        <v>222.57</v>
      </c>
      <c r="D46" s="30">
        <f t="shared" si="15"/>
        <v>1335.42</v>
      </c>
      <c r="E46" s="43">
        <f t="shared" si="16"/>
        <v>11239.785</v>
      </c>
      <c r="F46" s="28">
        <f t="shared" si="17"/>
        <v>67438.710000000006</v>
      </c>
      <c r="G46" s="42">
        <v>50500</v>
      </c>
      <c r="H46" s="31" t="s">
        <v>350</v>
      </c>
    </row>
    <row r="47" spans="1:8" s="10" customFormat="1" ht="14.45" customHeight="1">
      <c r="A47" s="33">
        <v>200</v>
      </c>
      <c r="B47" s="19">
        <v>4</v>
      </c>
      <c r="C47" s="40">
        <v>247</v>
      </c>
      <c r="D47" s="30">
        <f t="shared" ref="D47:D54" si="18">B47*C47</f>
        <v>988</v>
      </c>
      <c r="E47" s="43">
        <f t="shared" ref="E47:E54" si="19">C47*G47/1000</f>
        <v>12473.5</v>
      </c>
      <c r="F47" s="28">
        <f t="shared" ref="F47:F54" si="20">D47*G47/1000</f>
        <v>49894</v>
      </c>
      <c r="G47" s="42">
        <v>50500</v>
      </c>
      <c r="H47" s="31" t="s">
        <v>351</v>
      </c>
    </row>
    <row r="48" spans="1:8" s="10" customFormat="1" ht="14.45" customHeight="1">
      <c r="A48" s="33">
        <v>210</v>
      </c>
      <c r="B48" s="19">
        <v>4</v>
      </c>
      <c r="C48" s="40">
        <v>272</v>
      </c>
      <c r="D48" s="30">
        <f t="shared" si="18"/>
        <v>1088</v>
      </c>
      <c r="E48" s="43">
        <f t="shared" si="19"/>
        <v>13736</v>
      </c>
      <c r="F48" s="28">
        <f t="shared" si="20"/>
        <v>54944</v>
      </c>
      <c r="G48" s="42">
        <v>50500</v>
      </c>
      <c r="H48" s="31" t="s">
        <v>352</v>
      </c>
    </row>
    <row r="49" spans="1:8" s="10" customFormat="1" ht="14.45" customHeight="1">
      <c r="A49" s="33">
        <v>220</v>
      </c>
      <c r="B49" s="19">
        <v>4</v>
      </c>
      <c r="C49" s="40">
        <v>299</v>
      </c>
      <c r="D49" s="30">
        <f t="shared" si="18"/>
        <v>1196</v>
      </c>
      <c r="E49" s="43">
        <f t="shared" si="19"/>
        <v>15099.5</v>
      </c>
      <c r="F49" s="28">
        <f t="shared" si="20"/>
        <v>60398</v>
      </c>
      <c r="G49" s="42">
        <v>50500</v>
      </c>
      <c r="H49" s="31" t="s">
        <v>353</v>
      </c>
    </row>
    <row r="50" spans="1:8" s="10" customFormat="1" ht="14.45" customHeight="1">
      <c r="A50" s="33">
        <v>230</v>
      </c>
      <c r="B50" s="19">
        <v>4</v>
      </c>
      <c r="C50" s="40">
        <v>327</v>
      </c>
      <c r="D50" s="30">
        <f t="shared" si="18"/>
        <v>1308</v>
      </c>
      <c r="E50" s="43">
        <f t="shared" si="19"/>
        <v>18148.5</v>
      </c>
      <c r="F50" s="28">
        <f t="shared" si="20"/>
        <v>72594</v>
      </c>
      <c r="G50" s="42">
        <v>55500</v>
      </c>
      <c r="H50" s="31" t="s">
        <v>354</v>
      </c>
    </row>
    <row r="51" spans="1:8" s="10" customFormat="1" ht="14.45" customHeight="1">
      <c r="A51" s="33">
        <v>240</v>
      </c>
      <c r="B51" s="19">
        <v>4</v>
      </c>
      <c r="C51" s="40">
        <v>356</v>
      </c>
      <c r="D51" s="30">
        <f t="shared" si="18"/>
        <v>1424</v>
      </c>
      <c r="E51" s="43">
        <f t="shared" si="19"/>
        <v>19758</v>
      </c>
      <c r="F51" s="28">
        <f t="shared" si="20"/>
        <v>79032</v>
      </c>
      <c r="G51" s="42">
        <v>55500</v>
      </c>
      <c r="H51" s="31" t="s">
        <v>355</v>
      </c>
    </row>
    <row r="52" spans="1:8" s="10" customFormat="1" ht="14.45" customHeight="1">
      <c r="A52" s="33">
        <v>250</v>
      </c>
      <c r="B52" s="19">
        <v>4</v>
      </c>
      <c r="C52" s="40">
        <v>386</v>
      </c>
      <c r="D52" s="30">
        <f t="shared" si="18"/>
        <v>1544</v>
      </c>
      <c r="E52" s="43">
        <f t="shared" si="19"/>
        <v>21423</v>
      </c>
      <c r="F52" s="28">
        <f t="shared" si="20"/>
        <v>85692</v>
      </c>
      <c r="G52" s="42">
        <v>55500</v>
      </c>
      <c r="H52" s="31" t="s">
        <v>356</v>
      </c>
    </row>
    <row r="53" spans="1:8" s="10" customFormat="1" ht="14.45" customHeight="1">
      <c r="A53" s="33">
        <v>260</v>
      </c>
      <c r="B53" s="19">
        <v>4</v>
      </c>
      <c r="C53" s="40">
        <v>417</v>
      </c>
      <c r="D53" s="30">
        <f t="shared" si="18"/>
        <v>1668</v>
      </c>
      <c r="E53" s="43">
        <f t="shared" si="19"/>
        <v>27105</v>
      </c>
      <c r="F53" s="28">
        <f t="shared" si="20"/>
        <v>108420</v>
      </c>
      <c r="G53" s="42">
        <v>65000</v>
      </c>
      <c r="H53" s="31" t="s">
        <v>357</v>
      </c>
    </row>
    <row r="54" spans="1:8" s="10" customFormat="1" ht="14.45" customHeight="1">
      <c r="A54" s="33">
        <v>270</v>
      </c>
      <c r="B54" s="19">
        <v>4</v>
      </c>
      <c r="C54" s="40">
        <v>450</v>
      </c>
      <c r="D54" s="30">
        <f t="shared" si="18"/>
        <v>1800</v>
      </c>
      <c r="E54" s="43">
        <f t="shared" si="19"/>
        <v>29250</v>
      </c>
      <c r="F54" s="28">
        <f t="shared" si="20"/>
        <v>117000</v>
      </c>
      <c r="G54" s="42">
        <v>65000</v>
      </c>
      <c r="H54" s="31" t="s">
        <v>358</v>
      </c>
    </row>
    <row r="55" spans="1:8" s="10" customFormat="1" ht="14.45" customHeight="1">
      <c r="A55" s="33">
        <v>280</v>
      </c>
      <c r="B55" s="19"/>
      <c r="C55" s="40"/>
      <c r="D55" s="30">
        <v>2430</v>
      </c>
      <c r="E55" s="43">
        <f t="shared" ref="E55:E62" si="21">C55*G55/1000</f>
        <v>0</v>
      </c>
      <c r="F55" s="28">
        <f>D55*G55/1000</f>
        <v>157950</v>
      </c>
      <c r="G55" s="42">
        <v>65000</v>
      </c>
      <c r="H55" s="31" t="s">
        <v>359</v>
      </c>
    </row>
    <row r="56" spans="1:8" s="10" customFormat="1" ht="14.45" customHeight="1">
      <c r="A56" s="33">
        <v>290</v>
      </c>
      <c r="B56" s="19"/>
      <c r="C56" s="40"/>
      <c r="D56" s="30">
        <v>2460</v>
      </c>
      <c r="E56" s="43">
        <f t="shared" si="21"/>
        <v>0</v>
      </c>
      <c r="F56" s="28">
        <f t="shared" ref="F56:F58" si="22">D56*G56/1000</f>
        <v>159900</v>
      </c>
      <c r="G56" s="42">
        <v>65000</v>
      </c>
      <c r="H56" s="31" t="s">
        <v>360</v>
      </c>
    </row>
    <row r="57" spans="1:8" s="10" customFormat="1" ht="14.45" customHeight="1">
      <c r="A57" s="33">
        <v>300</v>
      </c>
      <c r="B57" s="19"/>
      <c r="C57" s="40"/>
      <c r="D57" s="30">
        <v>2240</v>
      </c>
      <c r="E57" s="43">
        <f t="shared" si="21"/>
        <v>0</v>
      </c>
      <c r="F57" s="28">
        <f t="shared" si="22"/>
        <v>145600</v>
      </c>
      <c r="G57" s="42">
        <v>65000</v>
      </c>
      <c r="H57" s="31" t="s">
        <v>361</v>
      </c>
    </row>
    <row r="58" spans="1:8" s="10" customFormat="1" ht="14.45" customHeight="1">
      <c r="A58" s="33">
        <v>310</v>
      </c>
      <c r="B58" s="19"/>
      <c r="C58" s="40"/>
      <c r="D58" s="30">
        <v>2520</v>
      </c>
      <c r="E58" s="43">
        <f t="shared" si="21"/>
        <v>0</v>
      </c>
      <c r="F58" s="28">
        <f t="shared" si="22"/>
        <v>190260</v>
      </c>
      <c r="G58" s="42">
        <v>75500</v>
      </c>
      <c r="H58" s="31" t="s">
        <v>362</v>
      </c>
    </row>
    <row r="59" spans="1:8" s="10" customFormat="1" ht="14.45" customHeight="1">
      <c r="A59" s="33">
        <v>320</v>
      </c>
      <c r="B59" s="19"/>
      <c r="C59" s="40"/>
      <c r="D59" s="30">
        <v>2720</v>
      </c>
      <c r="E59" s="43">
        <f t="shared" si="21"/>
        <v>0</v>
      </c>
      <c r="F59" s="28">
        <f t="shared" ref="F59:F62" si="23">D59*G59/1000</f>
        <v>205360</v>
      </c>
      <c r="G59" s="42">
        <v>75500</v>
      </c>
      <c r="H59" s="31" t="s">
        <v>363</v>
      </c>
    </row>
    <row r="60" spans="1:8" s="10" customFormat="1" ht="14.45" customHeight="1">
      <c r="A60" s="33">
        <v>330</v>
      </c>
      <c r="B60" s="19"/>
      <c r="C60" s="40"/>
      <c r="D60" s="30">
        <v>2730</v>
      </c>
      <c r="E60" s="43">
        <f t="shared" si="21"/>
        <v>0</v>
      </c>
      <c r="F60" s="28">
        <f t="shared" si="23"/>
        <v>206115</v>
      </c>
      <c r="G60" s="42">
        <v>75500</v>
      </c>
      <c r="H60" s="31" t="s">
        <v>364</v>
      </c>
    </row>
    <row r="61" spans="1:8" s="10" customFormat="1" ht="14.45" customHeight="1">
      <c r="A61" s="33">
        <v>340</v>
      </c>
      <c r="B61" s="19"/>
      <c r="C61" s="40"/>
      <c r="D61" s="30">
        <v>2810</v>
      </c>
      <c r="E61" s="43">
        <f t="shared" si="21"/>
        <v>0</v>
      </c>
      <c r="F61" s="28">
        <f t="shared" si="23"/>
        <v>212155</v>
      </c>
      <c r="G61" s="42">
        <v>75500</v>
      </c>
      <c r="H61" s="31" t="s">
        <v>365</v>
      </c>
    </row>
    <row r="62" spans="1:8" s="10" customFormat="1" ht="14.45" customHeight="1">
      <c r="A62" s="33">
        <v>350</v>
      </c>
      <c r="B62" s="19"/>
      <c r="C62" s="40"/>
      <c r="D62" s="30">
        <v>3630</v>
      </c>
      <c r="E62" s="43">
        <f t="shared" si="21"/>
        <v>0</v>
      </c>
      <c r="F62" s="28">
        <f t="shared" si="23"/>
        <v>274065</v>
      </c>
      <c r="G62" s="42">
        <v>75500</v>
      </c>
      <c r="H62" s="31" t="s">
        <v>366</v>
      </c>
    </row>
    <row r="63" spans="1:8" s="10" customFormat="1" ht="14.45" customHeight="1" thickBot="1">
      <c r="A63" s="47" t="s">
        <v>190</v>
      </c>
      <c r="B63" s="47"/>
      <c r="C63" s="47"/>
      <c r="D63" s="47"/>
      <c r="E63" s="47"/>
      <c r="F63" s="47"/>
      <c r="G63" s="47"/>
      <c r="H63" s="47"/>
    </row>
    <row r="64" spans="1:8" s="10" customFormat="1" ht="14.45" customHeight="1" thickBot="1">
      <c r="A64" s="32" t="s">
        <v>496</v>
      </c>
      <c r="B64" s="32" t="s">
        <v>5</v>
      </c>
      <c r="C64" s="32" t="s">
        <v>6</v>
      </c>
      <c r="D64" s="32" t="s">
        <v>169</v>
      </c>
      <c r="E64" s="32" t="s">
        <v>170</v>
      </c>
      <c r="F64" s="32" t="s">
        <v>171</v>
      </c>
      <c r="G64" s="32" t="s">
        <v>7</v>
      </c>
      <c r="H64" s="32" t="s">
        <v>88</v>
      </c>
    </row>
    <row r="65" spans="1:8" s="4" customFormat="1" ht="14.45" customHeight="1">
      <c r="A65" s="33">
        <v>10</v>
      </c>
      <c r="B65" s="17">
        <v>6</v>
      </c>
      <c r="C65" s="39">
        <v>0.62</v>
      </c>
      <c r="D65" s="30">
        <f>B65*C65</f>
        <v>3.7199999999999998</v>
      </c>
      <c r="E65" s="43">
        <f t="shared" ref="E65:E116" si="24">C65*G65/1000</f>
        <v>28.83</v>
      </c>
      <c r="F65" s="28">
        <f t="shared" ref="F65:F116" si="25">D65*G65/1000</f>
        <v>172.98</v>
      </c>
      <c r="G65" s="41">
        <v>46500</v>
      </c>
      <c r="H65" s="31" t="s">
        <v>367</v>
      </c>
    </row>
    <row r="66" spans="1:8" s="4" customFormat="1" ht="14.45" customHeight="1">
      <c r="A66" s="33">
        <v>12</v>
      </c>
      <c r="B66" s="17">
        <v>6</v>
      </c>
      <c r="C66" s="40">
        <v>0.89</v>
      </c>
      <c r="D66" s="30">
        <f t="shared" ref="D66:D116" si="26">B66*C66</f>
        <v>5.34</v>
      </c>
      <c r="E66" s="43">
        <f t="shared" si="24"/>
        <v>40.494999999999997</v>
      </c>
      <c r="F66" s="28">
        <f t="shared" si="25"/>
        <v>242.97</v>
      </c>
      <c r="G66" s="41">
        <v>45500</v>
      </c>
      <c r="H66" s="31" t="s">
        <v>368</v>
      </c>
    </row>
    <row r="67" spans="1:8" s="4" customFormat="1" ht="14.45" customHeight="1">
      <c r="A67" s="33">
        <v>14</v>
      </c>
      <c r="B67" s="19">
        <v>6</v>
      </c>
      <c r="C67" s="40">
        <v>1.21</v>
      </c>
      <c r="D67" s="30">
        <f t="shared" si="26"/>
        <v>7.26</v>
      </c>
      <c r="E67" s="43">
        <f t="shared" si="24"/>
        <v>50.82</v>
      </c>
      <c r="F67" s="28">
        <f t="shared" si="25"/>
        <v>304.92</v>
      </c>
      <c r="G67" s="41">
        <v>42000</v>
      </c>
      <c r="H67" s="31" t="s">
        <v>369</v>
      </c>
    </row>
    <row r="68" spans="1:8" s="10" customFormat="1" ht="14.45" customHeight="1">
      <c r="A68" s="33">
        <v>16</v>
      </c>
      <c r="B68" s="19">
        <v>6</v>
      </c>
      <c r="C68" s="40">
        <v>1.58</v>
      </c>
      <c r="D68" s="30">
        <f t="shared" si="26"/>
        <v>9.48</v>
      </c>
      <c r="E68" s="43">
        <f t="shared" si="24"/>
        <v>66.36</v>
      </c>
      <c r="F68" s="28">
        <f t="shared" si="25"/>
        <v>398.16</v>
      </c>
      <c r="G68" s="41">
        <v>42000</v>
      </c>
      <c r="H68" s="31" t="s">
        <v>370</v>
      </c>
    </row>
    <row r="69" spans="1:8" s="10" customFormat="1" ht="14.45" customHeight="1">
      <c r="A69" s="33">
        <v>18</v>
      </c>
      <c r="B69" s="19">
        <v>6</v>
      </c>
      <c r="C69" s="40">
        <v>2</v>
      </c>
      <c r="D69" s="30">
        <f t="shared" si="26"/>
        <v>12</v>
      </c>
      <c r="E69" s="43">
        <f t="shared" si="24"/>
        <v>84</v>
      </c>
      <c r="F69" s="28">
        <f t="shared" si="25"/>
        <v>504</v>
      </c>
      <c r="G69" s="41">
        <v>42000</v>
      </c>
      <c r="H69" s="31" t="s">
        <v>371</v>
      </c>
    </row>
    <row r="70" spans="1:8" s="10" customFormat="1" ht="14.45" customHeight="1">
      <c r="A70" s="33">
        <v>20</v>
      </c>
      <c r="B70" s="19">
        <v>6</v>
      </c>
      <c r="C70" s="40">
        <v>2.48</v>
      </c>
      <c r="D70" s="30">
        <f t="shared" si="26"/>
        <v>14.879999999999999</v>
      </c>
      <c r="E70" s="43">
        <f t="shared" si="24"/>
        <v>104.16</v>
      </c>
      <c r="F70" s="28">
        <f t="shared" si="25"/>
        <v>624.96</v>
      </c>
      <c r="G70" s="41">
        <v>42000</v>
      </c>
      <c r="H70" s="31" t="s">
        <v>372</v>
      </c>
    </row>
    <row r="71" spans="1:8" s="10" customFormat="1" ht="14.45" customHeight="1">
      <c r="A71" s="33">
        <v>22</v>
      </c>
      <c r="B71" s="19">
        <v>6</v>
      </c>
      <c r="C71" s="40">
        <v>2.99</v>
      </c>
      <c r="D71" s="30">
        <f t="shared" si="26"/>
        <v>17.940000000000001</v>
      </c>
      <c r="E71" s="43">
        <f t="shared" si="24"/>
        <v>125.58000000000001</v>
      </c>
      <c r="F71" s="28">
        <f t="shared" si="25"/>
        <v>753.48</v>
      </c>
      <c r="G71" s="41">
        <v>42000</v>
      </c>
      <c r="H71" s="31" t="s">
        <v>373</v>
      </c>
    </row>
    <row r="72" spans="1:8" s="5" customFormat="1" ht="14.45" customHeight="1">
      <c r="A72" s="33">
        <v>24</v>
      </c>
      <c r="B72" s="19">
        <v>6</v>
      </c>
      <c r="C72" s="40">
        <v>3.55</v>
      </c>
      <c r="D72" s="30">
        <f t="shared" si="26"/>
        <v>21.299999999999997</v>
      </c>
      <c r="E72" s="43">
        <f t="shared" si="24"/>
        <v>149.1</v>
      </c>
      <c r="F72" s="28">
        <f t="shared" si="25"/>
        <v>894.59999999999991</v>
      </c>
      <c r="G72" s="41">
        <v>42000</v>
      </c>
      <c r="H72" s="31" t="s">
        <v>374</v>
      </c>
    </row>
    <row r="73" spans="1:8" s="4" customFormat="1" ht="14.45" customHeight="1">
      <c r="A73" s="33">
        <v>25</v>
      </c>
      <c r="B73" s="19">
        <v>6</v>
      </c>
      <c r="C73" s="40">
        <v>6.96</v>
      </c>
      <c r="D73" s="30">
        <f t="shared" si="26"/>
        <v>41.76</v>
      </c>
      <c r="E73" s="43">
        <f t="shared" si="24"/>
        <v>292.32</v>
      </c>
      <c r="F73" s="28">
        <f t="shared" si="25"/>
        <v>1753.92</v>
      </c>
      <c r="G73" s="41">
        <v>42000</v>
      </c>
      <c r="H73" s="31" t="s">
        <v>375</v>
      </c>
    </row>
    <row r="74" spans="1:8" s="4" customFormat="1" ht="14.45" customHeight="1">
      <c r="A74" s="33">
        <v>26</v>
      </c>
      <c r="B74" s="19">
        <v>6</v>
      </c>
      <c r="C74" s="40">
        <v>3.85</v>
      </c>
      <c r="D74" s="30">
        <f t="shared" si="26"/>
        <v>23.1</v>
      </c>
      <c r="E74" s="43">
        <f t="shared" si="24"/>
        <v>161.69999999999999</v>
      </c>
      <c r="F74" s="28">
        <f t="shared" si="25"/>
        <v>970.20000000000016</v>
      </c>
      <c r="G74" s="41">
        <v>42000</v>
      </c>
      <c r="H74" s="31" t="s">
        <v>376</v>
      </c>
    </row>
    <row r="75" spans="1:8" s="4" customFormat="1" ht="14.45" customHeight="1">
      <c r="A75" s="33">
        <v>28</v>
      </c>
      <c r="B75" s="19">
        <v>6</v>
      </c>
      <c r="C75" s="40">
        <v>4.83</v>
      </c>
      <c r="D75" s="30">
        <f t="shared" si="26"/>
        <v>28.98</v>
      </c>
      <c r="E75" s="43">
        <f t="shared" si="24"/>
        <v>202.86</v>
      </c>
      <c r="F75" s="28">
        <f t="shared" si="25"/>
        <v>1217.1600000000001</v>
      </c>
      <c r="G75" s="41">
        <v>42000</v>
      </c>
      <c r="H75" s="31" t="s">
        <v>377</v>
      </c>
    </row>
    <row r="76" spans="1:8" s="4" customFormat="1" ht="14.45" customHeight="1">
      <c r="A76" s="33">
        <v>30</v>
      </c>
      <c r="B76" s="19">
        <v>6</v>
      </c>
      <c r="C76" s="40">
        <v>5.58</v>
      </c>
      <c r="D76" s="30">
        <f t="shared" si="26"/>
        <v>33.480000000000004</v>
      </c>
      <c r="E76" s="43">
        <f t="shared" si="24"/>
        <v>234.36</v>
      </c>
      <c r="F76" s="28">
        <f t="shared" si="25"/>
        <v>1406.1600000000003</v>
      </c>
      <c r="G76" s="41">
        <v>42000</v>
      </c>
      <c r="H76" s="31" t="s">
        <v>378</v>
      </c>
    </row>
    <row r="77" spans="1:8" s="4" customFormat="1" ht="14.45" customHeight="1">
      <c r="A77" s="33">
        <v>32</v>
      </c>
      <c r="B77" s="19">
        <v>6</v>
      </c>
      <c r="C77" s="40">
        <v>6.36</v>
      </c>
      <c r="D77" s="30">
        <f t="shared" si="26"/>
        <v>38.160000000000004</v>
      </c>
      <c r="E77" s="43">
        <f t="shared" si="24"/>
        <v>267.12</v>
      </c>
      <c r="F77" s="28">
        <f t="shared" si="25"/>
        <v>1602.7200000000003</v>
      </c>
      <c r="G77" s="41">
        <v>42000</v>
      </c>
      <c r="H77" s="31" t="s">
        <v>379</v>
      </c>
    </row>
    <row r="78" spans="1:8" s="4" customFormat="1" ht="14.45" customHeight="1">
      <c r="A78" s="33">
        <v>34</v>
      </c>
      <c r="B78" s="19">
        <v>6</v>
      </c>
      <c r="C78" s="40">
        <v>7.13</v>
      </c>
      <c r="D78" s="30">
        <f t="shared" si="26"/>
        <v>42.78</v>
      </c>
      <c r="E78" s="43">
        <f t="shared" si="24"/>
        <v>299.45999999999998</v>
      </c>
      <c r="F78" s="28">
        <f t="shared" si="25"/>
        <v>1796.76</v>
      </c>
      <c r="G78" s="41">
        <v>42000</v>
      </c>
      <c r="H78" s="31" t="s">
        <v>380</v>
      </c>
    </row>
    <row r="79" spans="1:8" s="4" customFormat="1" ht="14.45" customHeight="1">
      <c r="A79" s="33">
        <v>36</v>
      </c>
      <c r="B79" s="19">
        <v>6</v>
      </c>
      <c r="C79" s="40">
        <v>8</v>
      </c>
      <c r="D79" s="30">
        <f t="shared" si="26"/>
        <v>48</v>
      </c>
      <c r="E79" s="43">
        <f t="shared" si="24"/>
        <v>336</v>
      </c>
      <c r="F79" s="28">
        <f t="shared" si="25"/>
        <v>2016</v>
      </c>
      <c r="G79" s="41">
        <v>42000</v>
      </c>
      <c r="H79" s="31" t="s">
        <v>381</v>
      </c>
    </row>
    <row r="80" spans="1:8" s="4" customFormat="1" ht="14.45" customHeight="1">
      <c r="A80" s="33">
        <v>38</v>
      </c>
      <c r="B80" s="19">
        <v>6</v>
      </c>
      <c r="C80" s="40">
        <v>8.9</v>
      </c>
      <c r="D80" s="30">
        <f t="shared" si="26"/>
        <v>53.400000000000006</v>
      </c>
      <c r="E80" s="43">
        <f t="shared" si="24"/>
        <v>373.8</v>
      </c>
      <c r="F80" s="28">
        <f t="shared" si="25"/>
        <v>2242.8000000000006</v>
      </c>
      <c r="G80" s="41">
        <v>42000</v>
      </c>
      <c r="H80" s="31" t="s">
        <v>382</v>
      </c>
    </row>
    <row r="81" spans="1:8" s="5" customFormat="1" ht="14.45" customHeight="1">
      <c r="A81" s="33">
        <v>40</v>
      </c>
      <c r="B81" s="19">
        <v>6</v>
      </c>
      <c r="C81" s="40">
        <v>9.86</v>
      </c>
      <c r="D81" s="30">
        <f t="shared" si="26"/>
        <v>59.16</v>
      </c>
      <c r="E81" s="43">
        <f t="shared" si="24"/>
        <v>414.12</v>
      </c>
      <c r="F81" s="28">
        <f t="shared" si="25"/>
        <v>2484.7199999999998</v>
      </c>
      <c r="G81" s="41">
        <v>42000</v>
      </c>
      <c r="H81" s="31" t="s">
        <v>383</v>
      </c>
    </row>
    <row r="82" spans="1:8" s="4" customFormat="1" ht="14.45" customHeight="1">
      <c r="A82" s="33">
        <v>42</v>
      </c>
      <c r="B82" s="19">
        <v>6</v>
      </c>
      <c r="C82" s="40">
        <v>10.88</v>
      </c>
      <c r="D82" s="30">
        <f t="shared" si="26"/>
        <v>65.28</v>
      </c>
      <c r="E82" s="43">
        <f t="shared" si="24"/>
        <v>456.96000000000004</v>
      </c>
      <c r="F82" s="28">
        <f t="shared" si="25"/>
        <v>2741.76</v>
      </c>
      <c r="G82" s="41">
        <v>42000</v>
      </c>
      <c r="H82" s="31" t="s">
        <v>384</v>
      </c>
    </row>
    <row r="83" spans="1:8" ht="14.45" customHeight="1">
      <c r="A83" s="33">
        <v>45</v>
      </c>
      <c r="B83" s="19">
        <v>6</v>
      </c>
      <c r="C83" s="40">
        <v>12.48</v>
      </c>
      <c r="D83" s="30">
        <f t="shared" si="26"/>
        <v>74.88</v>
      </c>
      <c r="E83" s="43">
        <f t="shared" si="24"/>
        <v>524.16</v>
      </c>
      <c r="F83" s="28">
        <f t="shared" si="25"/>
        <v>3144.96</v>
      </c>
      <c r="G83" s="41">
        <v>42000</v>
      </c>
      <c r="H83" s="31" t="s">
        <v>385</v>
      </c>
    </row>
    <row r="84" spans="1:8" s="3" customFormat="1" ht="14.45" customHeight="1">
      <c r="A84" s="33">
        <v>46</v>
      </c>
      <c r="B84" s="19">
        <v>6</v>
      </c>
      <c r="C84" s="40">
        <v>13.1</v>
      </c>
      <c r="D84" s="30">
        <f t="shared" si="26"/>
        <v>78.599999999999994</v>
      </c>
      <c r="E84" s="43">
        <f t="shared" si="24"/>
        <v>550.20000000000005</v>
      </c>
      <c r="F84" s="28">
        <f t="shared" si="25"/>
        <v>3301.1999999999994</v>
      </c>
      <c r="G84" s="41">
        <v>42000</v>
      </c>
      <c r="H84" s="31" t="s">
        <v>386</v>
      </c>
    </row>
    <row r="85" spans="1:8" s="3" customFormat="1" ht="14.45" customHeight="1">
      <c r="A85" s="33">
        <v>48</v>
      </c>
      <c r="B85" s="19">
        <v>6</v>
      </c>
      <c r="C85" s="40">
        <v>14.2</v>
      </c>
      <c r="D85" s="30">
        <f t="shared" si="26"/>
        <v>85.199999999999989</v>
      </c>
      <c r="E85" s="43">
        <f t="shared" si="24"/>
        <v>596.4</v>
      </c>
      <c r="F85" s="28">
        <f t="shared" si="25"/>
        <v>3578.3999999999996</v>
      </c>
      <c r="G85" s="41">
        <v>42000</v>
      </c>
      <c r="H85" s="31" t="s">
        <v>387</v>
      </c>
    </row>
    <row r="86" spans="1:8" ht="14.45" customHeight="1">
      <c r="A86" s="33">
        <v>50</v>
      </c>
      <c r="B86" s="19">
        <v>6</v>
      </c>
      <c r="C86" s="40">
        <v>15.5</v>
      </c>
      <c r="D86" s="30">
        <f t="shared" si="26"/>
        <v>93</v>
      </c>
      <c r="E86" s="43">
        <f t="shared" si="24"/>
        <v>651</v>
      </c>
      <c r="F86" s="28">
        <f t="shared" si="25"/>
        <v>3906</v>
      </c>
      <c r="G86" s="41">
        <v>42000</v>
      </c>
      <c r="H86" s="31" t="s">
        <v>388</v>
      </c>
    </row>
    <row r="87" spans="1:8" ht="14.45" customHeight="1">
      <c r="A87" s="33">
        <v>52</v>
      </c>
      <c r="B87" s="19">
        <v>6</v>
      </c>
      <c r="C87" s="40">
        <v>16.670000000000002</v>
      </c>
      <c r="D87" s="30">
        <f t="shared" si="26"/>
        <v>100.02000000000001</v>
      </c>
      <c r="E87" s="43">
        <f t="shared" si="24"/>
        <v>741.81500000000017</v>
      </c>
      <c r="F87" s="28">
        <f t="shared" si="25"/>
        <v>4450.8900000000003</v>
      </c>
      <c r="G87" s="42">
        <v>44500</v>
      </c>
      <c r="H87" s="31" t="s">
        <v>389</v>
      </c>
    </row>
    <row r="88" spans="1:8" s="3" customFormat="1" ht="14.45" customHeight="1">
      <c r="A88" s="33">
        <v>56</v>
      </c>
      <c r="B88" s="19">
        <v>6</v>
      </c>
      <c r="C88" s="40">
        <v>19.329999999999998</v>
      </c>
      <c r="D88" s="30">
        <f t="shared" si="26"/>
        <v>115.97999999999999</v>
      </c>
      <c r="E88" s="43">
        <f t="shared" si="24"/>
        <v>860.18499999999983</v>
      </c>
      <c r="F88" s="28">
        <f t="shared" si="25"/>
        <v>5161.1099999999997</v>
      </c>
      <c r="G88" s="42">
        <v>44500</v>
      </c>
      <c r="H88" s="31" t="s">
        <v>390</v>
      </c>
    </row>
    <row r="89" spans="1:8" s="3" customFormat="1" ht="14.45" customHeight="1">
      <c r="A89" s="33">
        <v>58</v>
      </c>
      <c r="B89" s="19">
        <v>6</v>
      </c>
      <c r="C89" s="40">
        <v>20.74</v>
      </c>
      <c r="D89" s="30">
        <f t="shared" si="26"/>
        <v>124.44</v>
      </c>
      <c r="E89" s="43">
        <f t="shared" si="24"/>
        <v>922.92999999999984</v>
      </c>
      <c r="F89" s="28">
        <f t="shared" si="25"/>
        <v>5537.58</v>
      </c>
      <c r="G89" s="42">
        <v>44500</v>
      </c>
      <c r="H89" s="31" t="s">
        <v>391</v>
      </c>
    </row>
    <row r="90" spans="1:8" s="3" customFormat="1" ht="14.45" customHeight="1">
      <c r="A90" s="33">
        <v>60</v>
      </c>
      <c r="B90" s="19">
        <v>6</v>
      </c>
      <c r="C90" s="40">
        <v>22.2</v>
      </c>
      <c r="D90" s="30">
        <f t="shared" si="26"/>
        <v>133.19999999999999</v>
      </c>
      <c r="E90" s="43">
        <f t="shared" si="24"/>
        <v>987.9</v>
      </c>
      <c r="F90" s="28">
        <f t="shared" si="25"/>
        <v>5927.3999999999987</v>
      </c>
      <c r="G90" s="42">
        <v>44500</v>
      </c>
      <c r="H90" s="31" t="s">
        <v>392</v>
      </c>
    </row>
    <row r="91" spans="1:8" s="3" customFormat="1" ht="14.45" customHeight="1">
      <c r="A91" s="33">
        <v>65</v>
      </c>
      <c r="B91" s="19">
        <v>6</v>
      </c>
      <c r="C91" s="40">
        <v>26.1</v>
      </c>
      <c r="D91" s="30">
        <f t="shared" si="26"/>
        <v>156.60000000000002</v>
      </c>
      <c r="E91" s="43">
        <f t="shared" si="24"/>
        <v>1161.45</v>
      </c>
      <c r="F91" s="28">
        <f t="shared" si="25"/>
        <v>6968.7000000000007</v>
      </c>
      <c r="G91" s="42">
        <v>44500</v>
      </c>
      <c r="H91" s="31" t="s">
        <v>393</v>
      </c>
    </row>
    <row r="92" spans="1:8" s="4" customFormat="1" ht="14.45" customHeight="1">
      <c r="A92" s="33">
        <v>70</v>
      </c>
      <c r="B92" s="19">
        <v>6</v>
      </c>
      <c r="C92" s="40">
        <v>30.21</v>
      </c>
      <c r="D92" s="30">
        <f t="shared" si="26"/>
        <v>181.26</v>
      </c>
      <c r="E92" s="43">
        <f t="shared" si="24"/>
        <v>1344.345</v>
      </c>
      <c r="F92" s="28">
        <f t="shared" si="25"/>
        <v>8066.07</v>
      </c>
      <c r="G92" s="42">
        <v>44500</v>
      </c>
      <c r="H92" s="31" t="s">
        <v>394</v>
      </c>
    </row>
    <row r="93" spans="1:8" s="4" customFormat="1" ht="14.45" customHeight="1">
      <c r="A93" s="33">
        <v>75</v>
      </c>
      <c r="B93" s="19">
        <v>6</v>
      </c>
      <c r="C93" s="40">
        <v>34.68</v>
      </c>
      <c r="D93" s="30">
        <f t="shared" si="26"/>
        <v>208.07999999999998</v>
      </c>
      <c r="E93" s="43">
        <f t="shared" si="24"/>
        <v>1543.26</v>
      </c>
      <c r="F93" s="28">
        <f t="shared" si="25"/>
        <v>9259.56</v>
      </c>
      <c r="G93" s="42">
        <v>44500</v>
      </c>
      <c r="H93" s="31" t="s">
        <v>395</v>
      </c>
    </row>
    <row r="94" spans="1:8" s="4" customFormat="1" ht="14.45" customHeight="1">
      <c r="A94" s="33">
        <v>80</v>
      </c>
      <c r="B94" s="19">
        <v>6</v>
      </c>
      <c r="C94" s="40">
        <v>39.46</v>
      </c>
      <c r="D94" s="30">
        <f t="shared" si="26"/>
        <v>236.76</v>
      </c>
      <c r="E94" s="43">
        <f t="shared" si="24"/>
        <v>1755.97</v>
      </c>
      <c r="F94" s="28">
        <f t="shared" si="25"/>
        <v>10535.82</v>
      </c>
      <c r="G94" s="42">
        <v>44500</v>
      </c>
      <c r="H94" s="31" t="s">
        <v>396</v>
      </c>
    </row>
    <row r="95" spans="1:8" s="4" customFormat="1" ht="14.45" customHeight="1">
      <c r="A95" s="33">
        <v>85</v>
      </c>
      <c r="B95" s="19">
        <v>6</v>
      </c>
      <c r="C95" s="40">
        <v>44.54</v>
      </c>
      <c r="D95" s="30">
        <f t="shared" si="26"/>
        <v>267.24</v>
      </c>
      <c r="E95" s="43">
        <f t="shared" si="24"/>
        <v>1982.03</v>
      </c>
      <c r="F95" s="28">
        <f t="shared" si="25"/>
        <v>11892.18</v>
      </c>
      <c r="G95" s="42">
        <v>44500</v>
      </c>
      <c r="H95" s="31" t="s">
        <v>397</v>
      </c>
    </row>
    <row r="96" spans="1:8" s="4" customFormat="1" ht="14.45" customHeight="1">
      <c r="A96" s="33">
        <v>90</v>
      </c>
      <c r="B96" s="19">
        <v>6</v>
      </c>
      <c r="C96" s="40">
        <v>49.94</v>
      </c>
      <c r="D96" s="30">
        <f t="shared" si="26"/>
        <v>299.64</v>
      </c>
      <c r="E96" s="43">
        <f t="shared" si="24"/>
        <v>2222.33</v>
      </c>
      <c r="F96" s="28">
        <f t="shared" si="25"/>
        <v>13333.98</v>
      </c>
      <c r="G96" s="42">
        <v>44500</v>
      </c>
      <c r="H96" s="31" t="s">
        <v>398</v>
      </c>
    </row>
    <row r="97" spans="1:8" s="4" customFormat="1" ht="14.45" customHeight="1">
      <c r="A97" s="33">
        <v>95</v>
      </c>
      <c r="B97" s="19">
        <v>6</v>
      </c>
      <c r="C97" s="40">
        <v>55.64</v>
      </c>
      <c r="D97" s="30">
        <f t="shared" si="26"/>
        <v>333.84000000000003</v>
      </c>
      <c r="E97" s="43">
        <f t="shared" si="24"/>
        <v>2475.98</v>
      </c>
      <c r="F97" s="28">
        <f t="shared" si="25"/>
        <v>14855.880000000001</v>
      </c>
      <c r="G97" s="42">
        <v>44500</v>
      </c>
      <c r="H97" s="31" t="s">
        <v>399</v>
      </c>
    </row>
    <row r="98" spans="1:8" s="4" customFormat="1" ht="14.45" customHeight="1">
      <c r="A98" s="33">
        <v>100</v>
      </c>
      <c r="B98" s="19">
        <v>6</v>
      </c>
      <c r="C98" s="40">
        <v>61.65</v>
      </c>
      <c r="D98" s="30">
        <f t="shared" si="26"/>
        <v>369.9</v>
      </c>
      <c r="E98" s="43">
        <f t="shared" si="24"/>
        <v>2743.4250000000002</v>
      </c>
      <c r="F98" s="28">
        <f t="shared" si="25"/>
        <v>16460.55</v>
      </c>
      <c r="G98" s="42">
        <v>44500</v>
      </c>
      <c r="H98" s="31" t="s">
        <v>400</v>
      </c>
    </row>
    <row r="99" spans="1:8" s="4" customFormat="1" ht="14.45" customHeight="1">
      <c r="A99" s="33">
        <v>105</v>
      </c>
      <c r="B99" s="19">
        <v>6</v>
      </c>
      <c r="C99" s="40">
        <v>67.97</v>
      </c>
      <c r="D99" s="30">
        <f t="shared" si="26"/>
        <v>407.82</v>
      </c>
      <c r="E99" s="43">
        <f t="shared" si="24"/>
        <v>3024.665</v>
      </c>
      <c r="F99" s="28">
        <f t="shared" si="25"/>
        <v>18147.990000000002</v>
      </c>
      <c r="G99" s="42">
        <v>44500</v>
      </c>
      <c r="H99" s="31" t="s">
        <v>401</v>
      </c>
    </row>
    <row r="100" spans="1:8" s="4" customFormat="1" ht="14.45" customHeight="1">
      <c r="A100" s="33">
        <v>110</v>
      </c>
      <c r="B100" s="19">
        <v>6</v>
      </c>
      <c r="C100" s="40">
        <v>74.599999999999994</v>
      </c>
      <c r="D100" s="30">
        <f t="shared" si="26"/>
        <v>447.59999999999997</v>
      </c>
      <c r="E100" s="43">
        <f t="shared" si="24"/>
        <v>3319.6999999999994</v>
      </c>
      <c r="F100" s="28">
        <f t="shared" si="25"/>
        <v>19918.2</v>
      </c>
      <c r="G100" s="42">
        <v>44500</v>
      </c>
      <c r="H100" s="31" t="s">
        <v>402</v>
      </c>
    </row>
    <row r="101" spans="1:8" s="4" customFormat="1" ht="14.45" customHeight="1">
      <c r="A101" s="33">
        <v>120</v>
      </c>
      <c r="B101" s="19">
        <v>6</v>
      </c>
      <c r="C101" s="40">
        <v>89.34</v>
      </c>
      <c r="D101" s="30">
        <f t="shared" si="26"/>
        <v>536.04</v>
      </c>
      <c r="E101" s="43">
        <f t="shared" si="24"/>
        <v>3975.63</v>
      </c>
      <c r="F101" s="28">
        <f t="shared" si="25"/>
        <v>23853.78</v>
      </c>
      <c r="G101" s="42">
        <v>44500</v>
      </c>
      <c r="H101" s="31" t="s">
        <v>403</v>
      </c>
    </row>
    <row r="102" spans="1:8" s="4" customFormat="1" ht="14.45" customHeight="1">
      <c r="A102" s="33">
        <v>130</v>
      </c>
      <c r="B102" s="19">
        <v>6</v>
      </c>
      <c r="C102" s="40">
        <v>105</v>
      </c>
      <c r="D102" s="30">
        <f t="shared" si="26"/>
        <v>630</v>
      </c>
      <c r="E102" s="43">
        <f t="shared" si="24"/>
        <v>4672.5</v>
      </c>
      <c r="F102" s="28">
        <f t="shared" si="25"/>
        <v>28035</v>
      </c>
      <c r="G102" s="42">
        <v>44500</v>
      </c>
      <c r="H102" s="31" t="s">
        <v>404</v>
      </c>
    </row>
    <row r="103" spans="1:8" s="4" customFormat="1" ht="14.45" customHeight="1">
      <c r="A103" s="33">
        <v>140</v>
      </c>
      <c r="B103" s="19">
        <v>6</v>
      </c>
      <c r="C103" s="40">
        <v>120.84</v>
      </c>
      <c r="D103" s="30">
        <f t="shared" si="26"/>
        <v>725.04</v>
      </c>
      <c r="E103" s="43">
        <f t="shared" si="24"/>
        <v>5377.38</v>
      </c>
      <c r="F103" s="28">
        <f t="shared" si="25"/>
        <v>32264.28</v>
      </c>
      <c r="G103" s="42">
        <v>44500</v>
      </c>
      <c r="H103" s="31" t="s">
        <v>405</v>
      </c>
    </row>
    <row r="104" spans="1:8" s="4" customFormat="1" ht="14.45" customHeight="1">
      <c r="A104" s="33">
        <v>150</v>
      </c>
      <c r="B104" s="19">
        <v>6</v>
      </c>
      <c r="C104" s="40">
        <v>139.83000000000001</v>
      </c>
      <c r="D104" s="30">
        <f t="shared" si="26"/>
        <v>838.98</v>
      </c>
      <c r="E104" s="43">
        <f t="shared" si="24"/>
        <v>6222.4350000000013</v>
      </c>
      <c r="F104" s="28">
        <f t="shared" si="25"/>
        <v>37334.61</v>
      </c>
      <c r="G104" s="42">
        <v>44500</v>
      </c>
      <c r="H104" s="31" t="s">
        <v>406</v>
      </c>
    </row>
    <row r="105" spans="1:8" s="4" customFormat="1" ht="14.45" customHeight="1">
      <c r="A105" s="33">
        <v>160</v>
      </c>
      <c r="B105" s="19">
        <v>6</v>
      </c>
      <c r="C105" s="40">
        <v>157.83000000000001</v>
      </c>
      <c r="D105" s="30">
        <f t="shared" si="26"/>
        <v>946.98</v>
      </c>
      <c r="E105" s="43">
        <f t="shared" si="24"/>
        <v>7023.4350000000013</v>
      </c>
      <c r="F105" s="28">
        <f t="shared" si="25"/>
        <v>42140.61</v>
      </c>
      <c r="G105" s="42">
        <v>44500</v>
      </c>
      <c r="H105" s="31" t="s">
        <v>407</v>
      </c>
    </row>
    <row r="106" spans="1:8" s="4" customFormat="1" ht="14.45" customHeight="1">
      <c r="A106" s="33">
        <v>170</v>
      </c>
      <c r="B106" s="19">
        <v>6</v>
      </c>
      <c r="C106" s="40">
        <v>178.18</v>
      </c>
      <c r="D106" s="30">
        <f t="shared" si="26"/>
        <v>1069.08</v>
      </c>
      <c r="E106" s="43">
        <f t="shared" si="24"/>
        <v>7929.01</v>
      </c>
      <c r="F106" s="28">
        <f t="shared" si="25"/>
        <v>47574.06</v>
      </c>
      <c r="G106" s="42">
        <v>44500</v>
      </c>
      <c r="H106" s="31" t="s">
        <v>408</v>
      </c>
    </row>
    <row r="107" spans="1:8" s="4" customFormat="1" ht="14.45" customHeight="1">
      <c r="A107" s="33">
        <v>180</v>
      </c>
      <c r="B107" s="19">
        <v>6</v>
      </c>
      <c r="C107" s="40">
        <v>201</v>
      </c>
      <c r="D107" s="30">
        <f t="shared" si="26"/>
        <v>1206</v>
      </c>
      <c r="E107" s="43">
        <f t="shared" si="24"/>
        <v>8944.5</v>
      </c>
      <c r="F107" s="28">
        <f t="shared" si="25"/>
        <v>53667</v>
      </c>
      <c r="G107" s="42">
        <v>44500</v>
      </c>
      <c r="H107" s="31" t="s">
        <v>409</v>
      </c>
    </row>
    <row r="108" spans="1:8" s="4" customFormat="1" ht="14.45" customHeight="1">
      <c r="A108" s="33">
        <v>190</v>
      </c>
      <c r="B108" s="19">
        <v>6</v>
      </c>
      <c r="C108" s="40">
        <v>222.57</v>
      </c>
      <c r="D108" s="30">
        <f t="shared" si="26"/>
        <v>1335.42</v>
      </c>
      <c r="E108" s="43">
        <f t="shared" si="24"/>
        <v>11239.785</v>
      </c>
      <c r="F108" s="28">
        <f t="shared" si="25"/>
        <v>67438.710000000006</v>
      </c>
      <c r="G108" s="42">
        <v>50500</v>
      </c>
      <c r="H108" s="31" t="s">
        <v>410</v>
      </c>
    </row>
    <row r="109" spans="1:8" s="4" customFormat="1" ht="14.45" customHeight="1">
      <c r="A109" s="33">
        <v>200</v>
      </c>
      <c r="B109" s="19">
        <v>4</v>
      </c>
      <c r="C109" s="40">
        <v>247</v>
      </c>
      <c r="D109" s="30">
        <f t="shared" si="26"/>
        <v>988</v>
      </c>
      <c r="E109" s="43">
        <f t="shared" si="24"/>
        <v>12473.5</v>
      </c>
      <c r="F109" s="28">
        <f t="shared" si="25"/>
        <v>49894</v>
      </c>
      <c r="G109" s="42">
        <v>50500</v>
      </c>
      <c r="H109" s="31" t="s">
        <v>411</v>
      </c>
    </row>
    <row r="110" spans="1:8" s="4" customFormat="1" ht="14.45" customHeight="1">
      <c r="A110" s="33">
        <v>210</v>
      </c>
      <c r="B110" s="19">
        <v>4</v>
      </c>
      <c r="C110" s="40">
        <v>272</v>
      </c>
      <c r="D110" s="30">
        <f t="shared" si="26"/>
        <v>1088</v>
      </c>
      <c r="E110" s="43">
        <f t="shared" si="24"/>
        <v>13736</v>
      </c>
      <c r="F110" s="28">
        <f t="shared" si="25"/>
        <v>54944</v>
      </c>
      <c r="G110" s="42">
        <v>50500</v>
      </c>
      <c r="H110" s="31" t="s">
        <v>412</v>
      </c>
    </row>
    <row r="111" spans="1:8" s="4" customFormat="1" ht="14.45" customHeight="1">
      <c r="A111" s="33">
        <v>220</v>
      </c>
      <c r="B111" s="19">
        <v>4</v>
      </c>
      <c r="C111" s="40">
        <v>299</v>
      </c>
      <c r="D111" s="30">
        <f t="shared" si="26"/>
        <v>1196</v>
      </c>
      <c r="E111" s="43">
        <f t="shared" si="24"/>
        <v>15099.5</v>
      </c>
      <c r="F111" s="28">
        <f t="shared" si="25"/>
        <v>60398</v>
      </c>
      <c r="G111" s="42">
        <v>50500</v>
      </c>
      <c r="H111" s="31" t="s">
        <v>413</v>
      </c>
    </row>
    <row r="112" spans="1:8" s="4" customFormat="1" ht="14.45" customHeight="1">
      <c r="A112" s="33">
        <v>230</v>
      </c>
      <c r="B112" s="19">
        <v>4</v>
      </c>
      <c r="C112" s="40">
        <v>327</v>
      </c>
      <c r="D112" s="30">
        <f t="shared" si="26"/>
        <v>1308</v>
      </c>
      <c r="E112" s="43">
        <f t="shared" si="24"/>
        <v>18148.5</v>
      </c>
      <c r="F112" s="28">
        <f t="shared" si="25"/>
        <v>72594</v>
      </c>
      <c r="G112" s="42">
        <v>55500</v>
      </c>
      <c r="H112" s="31" t="s">
        <v>414</v>
      </c>
    </row>
    <row r="113" spans="1:8" s="4" customFormat="1" ht="14.45" customHeight="1">
      <c r="A113" s="33">
        <v>240</v>
      </c>
      <c r="B113" s="19">
        <v>4</v>
      </c>
      <c r="C113" s="40">
        <v>356</v>
      </c>
      <c r="D113" s="30">
        <f t="shared" si="26"/>
        <v>1424</v>
      </c>
      <c r="E113" s="43">
        <f t="shared" si="24"/>
        <v>19758</v>
      </c>
      <c r="F113" s="28">
        <f t="shared" si="25"/>
        <v>79032</v>
      </c>
      <c r="G113" s="42">
        <v>55500</v>
      </c>
      <c r="H113" s="31" t="s">
        <v>415</v>
      </c>
    </row>
    <row r="114" spans="1:8" s="4" customFormat="1" ht="14.45" customHeight="1">
      <c r="A114" s="33">
        <v>250</v>
      </c>
      <c r="B114" s="19">
        <v>4</v>
      </c>
      <c r="C114" s="40">
        <v>386</v>
      </c>
      <c r="D114" s="30">
        <f t="shared" si="26"/>
        <v>1544</v>
      </c>
      <c r="E114" s="43">
        <f t="shared" si="24"/>
        <v>21423</v>
      </c>
      <c r="F114" s="28">
        <f t="shared" si="25"/>
        <v>85692</v>
      </c>
      <c r="G114" s="42">
        <v>55500</v>
      </c>
      <c r="H114" s="31" t="s">
        <v>416</v>
      </c>
    </row>
    <row r="115" spans="1:8" s="3" customFormat="1" ht="14.45" customHeight="1">
      <c r="A115" s="33">
        <v>260</v>
      </c>
      <c r="B115" s="19">
        <v>4</v>
      </c>
      <c r="C115" s="40">
        <v>417</v>
      </c>
      <c r="D115" s="30">
        <f t="shared" si="26"/>
        <v>1668</v>
      </c>
      <c r="E115" s="43">
        <f t="shared" si="24"/>
        <v>27105</v>
      </c>
      <c r="F115" s="28">
        <f t="shared" si="25"/>
        <v>108420</v>
      </c>
      <c r="G115" s="42">
        <v>65000</v>
      </c>
      <c r="H115" s="31" t="s">
        <v>417</v>
      </c>
    </row>
    <row r="116" spans="1:8" s="4" customFormat="1" ht="14.45" customHeight="1">
      <c r="A116" s="33">
        <v>270</v>
      </c>
      <c r="B116" s="19">
        <v>4</v>
      </c>
      <c r="C116" s="40">
        <v>450</v>
      </c>
      <c r="D116" s="30">
        <f t="shared" si="26"/>
        <v>1800</v>
      </c>
      <c r="E116" s="43">
        <f t="shared" si="24"/>
        <v>29250</v>
      </c>
      <c r="F116" s="28">
        <f t="shared" si="25"/>
        <v>117000</v>
      </c>
      <c r="G116" s="42">
        <v>65000</v>
      </c>
      <c r="H116" s="31" t="s">
        <v>418</v>
      </c>
    </row>
    <row r="117" spans="1:8" s="4" customFormat="1" ht="14.45" customHeight="1">
      <c r="A117" s="7"/>
      <c r="B117" s="8"/>
      <c r="C117" s="8"/>
      <c r="D117" s="8"/>
      <c r="E117" s="23"/>
      <c r="F117" s="22"/>
      <c r="G117" s="22"/>
      <c r="H117" s="22"/>
    </row>
    <row r="118" spans="1:8" s="4" customFormat="1" ht="14.45" customHeight="1">
      <c r="A118" s="7"/>
      <c r="B118" s="8"/>
      <c r="C118" s="8"/>
      <c r="D118" s="8"/>
      <c r="E118" s="23"/>
      <c r="F118" s="22"/>
      <c r="G118" s="22"/>
      <c r="H118" s="22"/>
    </row>
    <row r="119" spans="1:8" s="4" customFormat="1" ht="14.45" customHeight="1">
      <c r="A119" s="7"/>
      <c r="B119" s="8"/>
      <c r="C119" s="8"/>
      <c r="D119" s="8"/>
      <c r="E119" s="23"/>
      <c r="F119" s="22"/>
      <c r="G119" s="22"/>
      <c r="H119" s="22"/>
    </row>
    <row r="120" spans="1:8" s="4" customFormat="1" ht="14.45" customHeight="1">
      <c r="A120" s="7"/>
      <c r="B120" s="8"/>
      <c r="C120" s="8"/>
      <c r="D120" s="8"/>
      <c r="E120" s="23"/>
      <c r="F120" s="22"/>
      <c r="G120" s="22"/>
      <c r="H120" s="22"/>
    </row>
    <row r="121" spans="1:8" s="4" customFormat="1" ht="14.45" customHeight="1">
      <c r="A121" s="7"/>
      <c r="B121" s="8"/>
      <c r="C121" s="8"/>
      <c r="D121" s="8"/>
      <c r="E121" s="23"/>
      <c r="F121" s="22"/>
      <c r="G121" s="22"/>
      <c r="H121" s="22"/>
    </row>
    <row r="123" spans="1:8" s="1" customFormat="1" ht="14.45" customHeight="1">
      <c r="A123" s="7"/>
      <c r="B123" s="8"/>
      <c r="C123" s="8"/>
      <c r="D123" s="8"/>
      <c r="E123" s="23"/>
      <c r="F123" s="22"/>
      <c r="G123" s="22"/>
      <c r="H123" s="22"/>
    </row>
    <row r="124" spans="1:8" s="1" customFormat="1" ht="14.45" customHeight="1">
      <c r="A124" s="7"/>
      <c r="B124" s="8"/>
      <c r="C124" s="8"/>
      <c r="D124" s="8"/>
      <c r="E124" s="23"/>
      <c r="F124" s="22"/>
      <c r="G124" s="22"/>
      <c r="H124" s="22"/>
    </row>
    <row r="125" spans="1:8" s="1" customFormat="1" ht="14.45" customHeight="1">
      <c r="A125" s="7"/>
      <c r="B125" s="8"/>
      <c r="C125" s="8"/>
      <c r="D125" s="8"/>
      <c r="E125" s="23"/>
      <c r="F125" s="22"/>
      <c r="G125" s="22"/>
      <c r="H125" s="22"/>
    </row>
    <row r="126" spans="1:8" s="1" customFormat="1" ht="14.45" customHeight="1">
      <c r="A126" s="7"/>
      <c r="B126" s="8"/>
      <c r="C126" s="8"/>
      <c r="D126" s="8"/>
      <c r="E126" s="23"/>
      <c r="F126" s="22"/>
      <c r="G126" s="22"/>
      <c r="H126" s="22"/>
    </row>
    <row r="127" spans="1:8" s="1" customFormat="1" ht="14.45" customHeight="1">
      <c r="A127" s="7"/>
      <c r="B127" s="8"/>
      <c r="C127" s="8"/>
      <c r="D127" s="8"/>
      <c r="E127" s="23"/>
      <c r="F127" s="22"/>
      <c r="G127" s="22"/>
      <c r="H127" s="22"/>
    </row>
    <row r="128" spans="1:8" s="6" customFormat="1" ht="14.45" customHeight="1">
      <c r="A128" s="7"/>
      <c r="B128" s="8"/>
      <c r="C128" s="8"/>
      <c r="D128" s="8"/>
      <c r="E128" s="23"/>
      <c r="F128" s="22"/>
      <c r="G128" s="22"/>
      <c r="H128" s="22"/>
    </row>
    <row r="137" spans="1:8" s="1" customFormat="1" ht="14.45" customHeight="1">
      <c r="A137" s="7"/>
      <c r="B137" s="8"/>
      <c r="C137" s="8"/>
      <c r="D137" s="8"/>
      <c r="E137" s="23"/>
      <c r="F137" s="22"/>
      <c r="G137" s="22"/>
      <c r="H137" s="22"/>
    </row>
  </sheetData>
  <mergeCells count="2">
    <mergeCell ref="A1:F1"/>
    <mergeCell ref="A63:H63"/>
  </mergeCells>
  <pageMargins left="0.26" right="0.26" top="0.3" bottom="0.37" header="0.17" footer="0.22"/>
  <pageSetup paperSize="9" orientation="portrait" r:id="rId1"/>
  <headerFooter alignWithMargins="0">
    <oddHeader>&amp;A</oddHead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topLeftCell="A10" zoomScaleSheetLayoutView="100" workbookViewId="0">
      <selection activeCell="A4" sqref="A4"/>
    </sheetView>
  </sheetViews>
  <sheetFormatPr defaultColWidth="10.28515625" defaultRowHeight="14.45" customHeight="1"/>
  <cols>
    <col min="1" max="1" width="13" style="7" customWidth="1"/>
    <col min="2" max="2" width="10.42578125" style="8" customWidth="1"/>
    <col min="3" max="3" width="12.42578125" style="8" customWidth="1"/>
    <col min="4" max="4" width="12.5703125" style="8" customWidth="1"/>
    <col min="5" max="5" width="13.7109375" style="23" customWidth="1"/>
    <col min="6" max="6" width="12.42578125" style="22" customWidth="1"/>
    <col min="7" max="7" width="13.28515625" style="22" customWidth="1"/>
    <col min="8" max="8" width="12.7109375" style="22" customWidth="1"/>
  </cols>
  <sheetData>
    <row r="1" spans="1:8" ht="14.45" customHeight="1">
      <c r="A1" s="48"/>
      <c r="B1" s="48"/>
      <c r="C1" s="48"/>
      <c r="D1" s="48"/>
      <c r="E1" s="48"/>
      <c r="F1" s="48"/>
      <c r="G1" s="20"/>
      <c r="H1" s="20"/>
    </row>
    <row r="2" spans="1:8" s="5" customFormat="1" ht="14.45" customHeight="1" thickBot="1">
      <c r="A2" s="45" t="s">
        <v>186</v>
      </c>
      <c r="B2" s="46"/>
      <c r="C2" s="46"/>
      <c r="D2" s="46"/>
      <c r="E2" s="46"/>
      <c r="F2" s="46"/>
      <c r="G2" s="21"/>
      <c r="H2" s="21"/>
    </row>
    <row r="3" spans="1:8" s="5" customFormat="1" ht="14.45" customHeight="1" thickBot="1">
      <c r="A3" s="14" t="s">
        <v>496</v>
      </c>
      <c r="B3" s="24" t="s">
        <v>5</v>
      </c>
      <c r="C3" s="24" t="s">
        <v>86</v>
      </c>
      <c r="D3" s="24" t="s">
        <v>81</v>
      </c>
      <c r="E3" s="24" t="s">
        <v>85</v>
      </c>
      <c r="F3" s="24" t="s">
        <v>87</v>
      </c>
      <c r="G3" s="24" t="s">
        <v>7</v>
      </c>
      <c r="H3" s="24" t="s">
        <v>88</v>
      </c>
    </row>
    <row r="4" spans="1:8" s="3" customFormat="1" ht="14.45" customHeight="1">
      <c r="A4" s="33">
        <v>12</v>
      </c>
      <c r="B4" s="17">
        <v>6</v>
      </c>
      <c r="C4" s="39">
        <v>0.98</v>
      </c>
      <c r="D4" s="30">
        <f>B4*C4</f>
        <v>5.88</v>
      </c>
      <c r="E4" s="43">
        <f t="shared" ref="E4:E21" si="0">C4*G4/1000</f>
        <v>50.47</v>
      </c>
      <c r="F4" s="28">
        <f t="shared" ref="F4:F21" si="1">D4*G4/1000</f>
        <v>302.82</v>
      </c>
      <c r="G4" s="41">
        <v>51500</v>
      </c>
      <c r="H4" s="31" t="s">
        <v>428</v>
      </c>
    </row>
    <row r="5" spans="1:8" s="3" customFormat="1" ht="14.45" customHeight="1">
      <c r="A5" s="33">
        <v>14</v>
      </c>
      <c r="B5" s="17">
        <v>6</v>
      </c>
      <c r="C5" s="40">
        <v>1.33</v>
      </c>
      <c r="D5" s="30">
        <f t="shared" ref="D5:D21" si="2">B5*C5</f>
        <v>7.98</v>
      </c>
      <c r="E5" s="43">
        <f t="shared" si="0"/>
        <v>68.495000000000005</v>
      </c>
      <c r="F5" s="28">
        <f t="shared" si="1"/>
        <v>410.97</v>
      </c>
      <c r="G5" s="41">
        <v>51500</v>
      </c>
      <c r="H5" s="31" t="s">
        <v>429</v>
      </c>
    </row>
    <row r="6" spans="1:8" s="3" customFormat="1" ht="14.45" customHeight="1">
      <c r="A6" s="33">
        <v>17</v>
      </c>
      <c r="B6" s="19">
        <v>6</v>
      </c>
      <c r="C6" s="40">
        <v>1.97</v>
      </c>
      <c r="D6" s="30">
        <f t="shared" si="2"/>
        <v>11.82</v>
      </c>
      <c r="E6" s="43">
        <f t="shared" si="0"/>
        <v>101.455</v>
      </c>
      <c r="F6" s="28">
        <f t="shared" si="1"/>
        <v>608.73</v>
      </c>
      <c r="G6" s="41">
        <v>51500</v>
      </c>
      <c r="H6" s="31" t="s">
        <v>430</v>
      </c>
    </row>
    <row r="7" spans="1:8" s="3" customFormat="1" ht="14.45" customHeight="1">
      <c r="A7" s="33">
        <v>19</v>
      </c>
      <c r="B7" s="19">
        <v>6</v>
      </c>
      <c r="C7" s="40">
        <v>2.4500000000000002</v>
      </c>
      <c r="D7" s="30">
        <f t="shared" si="2"/>
        <v>14.700000000000001</v>
      </c>
      <c r="E7" s="43">
        <f t="shared" si="0"/>
        <v>126.17500000000001</v>
      </c>
      <c r="F7" s="28">
        <f t="shared" si="1"/>
        <v>757.05</v>
      </c>
      <c r="G7" s="41">
        <v>51500</v>
      </c>
      <c r="H7" s="31" t="s">
        <v>431</v>
      </c>
    </row>
    <row r="8" spans="1:8" s="3" customFormat="1" ht="14.45" customHeight="1">
      <c r="A8" s="33">
        <v>22</v>
      </c>
      <c r="B8" s="19">
        <v>6</v>
      </c>
      <c r="C8" s="40">
        <v>3.31</v>
      </c>
      <c r="D8" s="30">
        <f t="shared" si="2"/>
        <v>19.86</v>
      </c>
      <c r="E8" s="43">
        <f t="shared" si="0"/>
        <v>170.465</v>
      </c>
      <c r="F8" s="28">
        <f t="shared" si="1"/>
        <v>1022.79</v>
      </c>
      <c r="G8" s="41">
        <v>51500</v>
      </c>
      <c r="H8" s="31" t="s">
        <v>432</v>
      </c>
    </row>
    <row r="9" spans="1:8" s="3" customFormat="1" ht="14.45" customHeight="1">
      <c r="A9" s="33">
        <v>24</v>
      </c>
      <c r="B9" s="19">
        <v>6</v>
      </c>
      <c r="C9" s="40">
        <v>3.92</v>
      </c>
      <c r="D9" s="30">
        <f t="shared" si="2"/>
        <v>23.52</v>
      </c>
      <c r="E9" s="43">
        <f t="shared" si="0"/>
        <v>201.88</v>
      </c>
      <c r="F9" s="28">
        <f t="shared" si="1"/>
        <v>1211.28</v>
      </c>
      <c r="G9" s="41">
        <v>51500</v>
      </c>
      <c r="H9" s="31" t="s">
        <v>433</v>
      </c>
    </row>
    <row r="10" spans="1:8" s="3" customFormat="1" ht="14.45" customHeight="1">
      <c r="A10" s="33">
        <v>27</v>
      </c>
      <c r="B10" s="19">
        <v>6</v>
      </c>
      <c r="C10" s="40">
        <v>4.95</v>
      </c>
      <c r="D10" s="30">
        <f t="shared" si="2"/>
        <v>29.700000000000003</v>
      </c>
      <c r="E10" s="43">
        <f t="shared" si="0"/>
        <v>254.92500000000001</v>
      </c>
      <c r="F10" s="28">
        <f t="shared" si="1"/>
        <v>1529.5500000000002</v>
      </c>
      <c r="G10" s="41">
        <v>51500</v>
      </c>
      <c r="H10" s="31" t="s">
        <v>434</v>
      </c>
    </row>
    <row r="11" spans="1:8" s="5" customFormat="1" ht="14.45" customHeight="1">
      <c r="A11" s="33">
        <v>30</v>
      </c>
      <c r="B11" s="19">
        <v>6</v>
      </c>
      <c r="C11" s="40">
        <v>6.12</v>
      </c>
      <c r="D11" s="30">
        <f t="shared" si="2"/>
        <v>36.72</v>
      </c>
      <c r="E11" s="43">
        <f t="shared" si="0"/>
        <v>315.18</v>
      </c>
      <c r="F11" s="28">
        <f t="shared" si="1"/>
        <v>1891.08</v>
      </c>
      <c r="G11" s="41">
        <v>51500</v>
      </c>
      <c r="H11" s="31" t="s">
        <v>435</v>
      </c>
    </row>
    <row r="12" spans="1:8" s="5" customFormat="1" ht="14.45" customHeight="1">
      <c r="A12" s="33">
        <v>32</v>
      </c>
      <c r="B12" s="19">
        <v>6</v>
      </c>
      <c r="C12" s="40">
        <v>6.96</v>
      </c>
      <c r="D12" s="30">
        <f t="shared" si="2"/>
        <v>41.76</v>
      </c>
      <c r="E12" s="43">
        <f t="shared" si="0"/>
        <v>358.44</v>
      </c>
      <c r="F12" s="28">
        <f t="shared" si="1"/>
        <v>2150.64</v>
      </c>
      <c r="G12" s="41">
        <v>51500</v>
      </c>
      <c r="H12" s="31" t="s">
        <v>436</v>
      </c>
    </row>
    <row r="13" spans="1:8" s="10" customFormat="1" ht="14.45" customHeight="1">
      <c r="A13" s="33">
        <v>36</v>
      </c>
      <c r="B13" s="19">
        <v>6</v>
      </c>
      <c r="C13" s="40">
        <v>8.81</v>
      </c>
      <c r="D13" s="30">
        <f t="shared" si="2"/>
        <v>52.86</v>
      </c>
      <c r="E13" s="43">
        <f t="shared" si="0"/>
        <v>453.71499999999997</v>
      </c>
      <c r="F13" s="28">
        <f t="shared" si="1"/>
        <v>2722.29</v>
      </c>
      <c r="G13" s="41">
        <v>51500</v>
      </c>
      <c r="H13" s="31" t="s">
        <v>437</v>
      </c>
    </row>
    <row r="14" spans="1:8" s="10" customFormat="1" ht="14.45" customHeight="1">
      <c r="A14" s="33">
        <v>41</v>
      </c>
      <c r="B14" s="19">
        <v>6</v>
      </c>
      <c r="C14" s="40">
        <v>11.38</v>
      </c>
      <c r="D14" s="30">
        <f t="shared" si="2"/>
        <v>68.28</v>
      </c>
      <c r="E14" s="43">
        <f t="shared" si="0"/>
        <v>586.07000000000005</v>
      </c>
      <c r="F14" s="28">
        <f t="shared" si="1"/>
        <v>3516.42</v>
      </c>
      <c r="G14" s="41">
        <v>51500</v>
      </c>
      <c r="H14" s="31" t="s">
        <v>438</v>
      </c>
    </row>
    <row r="15" spans="1:8" s="10" customFormat="1" ht="14.45" customHeight="1">
      <c r="A15" s="33">
        <v>46</v>
      </c>
      <c r="B15" s="19">
        <v>6</v>
      </c>
      <c r="C15" s="40">
        <v>12.17</v>
      </c>
      <c r="D15" s="30">
        <f t="shared" si="2"/>
        <v>73.02</v>
      </c>
      <c r="E15" s="43">
        <f t="shared" si="0"/>
        <v>675.43499999999995</v>
      </c>
      <c r="F15" s="28">
        <f t="shared" si="1"/>
        <v>4052.61</v>
      </c>
      <c r="G15" s="42">
        <v>55500</v>
      </c>
      <c r="H15" s="31" t="s">
        <v>439</v>
      </c>
    </row>
    <row r="16" spans="1:8" s="10" customFormat="1" ht="14.45" customHeight="1">
      <c r="A16" s="33">
        <v>50</v>
      </c>
      <c r="B16" s="19">
        <v>6</v>
      </c>
      <c r="C16" s="40">
        <v>17</v>
      </c>
      <c r="D16" s="30">
        <f t="shared" si="2"/>
        <v>102</v>
      </c>
      <c r="E16" s="43">
        <f t="shared" si="0"/>
        <v>943.5</v>
      </c>
      <c r="F16" s="28">
        <f t="shared" si="1"/>
        <v>5661</v>
      </c>
      <c r="G16" s="42">
        <v>55500</v>
      </c>
      <c r="H16" s="31" t="s">
        <v>440</v>
      </c>
    </row>
    <row r="17" spans="1:8" s="10" customFormat="1" ht="14.45" customHeight="1">
      <c r="A17" s="33">
        <v>55</v>
      </c>
      <c r="B17" s="19">
        <v>6</v>
      </c>
      <c r="C17" s="40">
        <v>20.6</v>
      </c>
      <c r="D17" s="30">
        <f t="shared" si="2"/>
        <v>123.60000000000001</v>
      </c>
      <c r="E17" s="43">
        <f t="shared" si="0"/>
        <v>1143.3</v>
      </c>
      <c r="F17" s="28">
        <f t="shared" si="1"/>
        <v>6859.8000000000011</v>
      </c>
      <c r="G17" s="42">
        <v>55500</v>
      </c>
      <c r="H17" s="31" t="s">
        <v>441</v>
      </c>
    </row>
    <row r="18" spans="1:8" s="10" customFormat="1" ht="14.45" customHeight="1">
      <c r="A18" s="33">
        <v>60</v>
      </c>
      <c r="B18" s="19">
        <v>6</v>
      </c>
      <c r="C18" s="40">
        <v>24.5</v>
      </c>
      <c r="D18" s="30">
        <f t="shared" si="2"/>
        <v>147</v>
      </c>
      <c r="E18" s="43">
        <f t="shared" si="0"/>
        <v>1359.75</v>
      </c>
      <c r="F18" s="28">
        <f t="shared" si="1"/>
        <v>8158.5</v>
      </c>
      <c r="G18" s="42">
        <v>55500</v>
      </c>
      <c r="H18" s="31" t="s">
        <v>442</v>
      </c>
    </row>
    <row r="19" spans="1:8" s="10" customFormat="1" ht="14.45" customHeight="1">
      <c r="A19" s="33">
        <v>65</v>
      </c>
      <c r="B19" s="19">
        <v>6</v>
      </c>
      <c r="C19" s="40">
        <v>28.7</v>
      </c>
      <c r="D19" s="30">
        <f t="shared" si="2"/>
        <v>172.2</v>
      </c>
      <c r="E19" s="43">
        <f t="shared" si="0"/>
        <v>1592.85</v>
      </c>
      <c r="F19" s="28">
        <f t="shared" si="1"/>
        <v>9557.1</v>
      </c>
      <c r="G19" s="42">
        <v>55500</v>
      </c>
      <c r="H19" s="31" t="s">
        <v>443</v>
      </c>
    </row>
    <row r="20" spans="1:8" s="10" customFormat="1" ht="14.45" customHeight="1">
      <c r="A20" s="33">
        <v>70</v>
      </c>
      <c r="B20" s="19">
        <v>6</v>
      </c>
      <c r="C20" s="40">
        <v>33.299999999999997</v>
      </c>
      <c r="D20" s="30">
        <f t="shared" si="2"/>
        <v>199.79999999999998</v>
      </c>
      <c r="E20" s="43">
        <f t="shared" si="0"/>
        <v>1848.1499999999999</v>
      </c>
      <c r="F20" s="28">
        <f t="shared" si="1"/>
        <v>11088.899999999998</v>
      </c>
      <c r="G20" s="42">
        <v>55500</v>
      </c>
      <c r="H20" s="31" t="s">
        <v>444</v>
      </c>
    </row>
    <row r="21" spans="1:8" s="10" customFormat="1" ht="14.45" customHeight="1">
      <c r="A21" s="33">
        <v>75</v>
      </c>
      <c r="B21" s="19">
        <v>6</v>
      </c>
      <c r="C21" s="40">
        <v>38.299999999999997</v>
      </c>
      <c r="D21" s="30">
        <f t="shared" si="2"/>
        <v>229.79999999999998</v>
      </c>
      <c r="E21" s="43">
        <f t="shared" si="0"/>
        <v>2125.65</v>
      </c>
      <c r="F21" s="28">
        <f t="shared" si="1"/>
        <v>12753.899999999998</v>
      </c>
      <c r="G21" s="42">
        <v>55500</v>
      </c>
      <c r="H21" s="31" t="s">
        <v>445</v>
      </c>
    </row>
    <row r="22" spans="1:8" s="10" customFormat="1" ht="14.45" customHeight="1" thickBot="1">
      <c r="A22" s="47" t="s">
        <v>187</v>
      </c>
      <c r="B22" s="47"/>
      <c r="C22" s="47"/>
      <c r="D22" s="47"/>
      <c r="E22" s="47"/>
      <c r="F22" s="47"/>
      <c r="G22" s="47"/>
      <c r="H22" s="47"/>
    </row>
    <row r="23" spans="1:8" s="10" customFormat="1" ht="14.45" customHeight="1" thickBot="1">
      <c r="A23" s="32" t="s">
        <v>496</v>
      </c>
      <c r="B23" s="32" t="s">
        <v>5</v>
      </c>
      <c r="C23" s="32" t="s">
        <v>6</v>
      </c>
      <c r="D23" s="32" t="s">
        <v>169</v>
      </c>
      <c r="E23" s="32" t="s">
        <v>170</v>
      </c>
      <c r="F23" s="32" t="s">
        <v>171</v>
      </c>
      <c r="G23" s="32" t="s">
        <v>7</v>
      </c>
      <c r="H23" s="32" t="s">
        <v>88</v>
      </c>
    </row>
    <row r="24" spans="1:8" s="4" customFormat="1" ht="14.45" customHeight="1">
      <c r="A24" s="33">
        <v>17</v>
      </c>
      <c r="B24" s="27">
        <v>6</v>
      </c>
      <c r="C24" s="40">
        <v>1.97</v>
      </c>
      <c r="D24" s="35">
        <f t="shared" ref="D24:D35" si="3">C24*B24</f>
        <v>11.82</v>
      </c>
      <c r="E24" s="43">
        <f t="shared" ref="E24:E35" si="4">C24*G24/1000</f>
        <v>105.395</v>
      </c>
      <c r="F24" s="28">
        <f t="shared" ref="F24:F35" si="5">G24*D24/1000</f>
        <v>632.37</v>
      </c>
      <c r="G24" s="36">
        <v>53500</v>
      </c>
      <c r="H24" s="31" t="s">
        <v>446</v>
      </c>
    </row>
    <row r="25" spans="1:8" s="4" customFormat="1" ht="14.45" customHeight="1">
      <c r="A25" s="33">
        <v>19</v>
      </c>
      <c r="B25" s="27">
        <v>6</v>
      </c>
      <c r="C25" s="40">
        <v>2.4500000000000002</v>
      </c>
      <c r="D25" s="35">
        <f t="shared" si="3"/>
        <v>14.700000000000001</v>
      </c>
      <c r="E25" s="43">
        <f t="shared" si="4"/>
        <v>131.07499999999999</v>
      </c>
      <c r="F25" s="28">
        <f t="shared" si="5"/>
        <v>786.45</v>
      </c>
      <c r="G25" s="36">
        <v>53500</v>
      </c>
      <c r="H25" s="31" t="s">
        <v>447</v>
      </c>
    </row>
    <row r="26" spans="1:8" s="4" customFormat="1" ht="14.45" customHeight="1">
      <c r="A26" s="33">
        <v>22</v>
      </c>
      <c r="B26" s="27">
        <v>6</v>
      </c>
      <c r="C26" s="40">
        <v>3.31</v>
      </c>
      <c r="D26" s="35">
        <f t="shared" si="3"/>
        <v>19.86</v>
      </c>
      <c r="E26" s="43">
        <f t="shared" si="4"/>
        <v>177.08500000000001</v>
      </c>
      <c r="F26" s="28">
        <f t="shared" si="5"/>
        <v>1062.51</v>
      </c>
      <c r="G26" s="36">
        <v>53500</v>
      </c>
      <c r="H26" s="31" t="s">
        <v>448</v>
      </c>
    </row>
    <row r="27" spans="1:8" s="10" customFormat="1" ht="14.45" customHeight="1">
      <c r="A27" s="33">
        <v>24</v>
      </c>
      <c r="B27" s="27">
        <v>6</v>
      </c>
      <c r="C27" s="40">
        <v>3.92</v>
      </c>
      <c r="D27" s="35">
        <f t="shared" si="3"/>
        <v>23.52</v>
      </c>
      <c r="E27" s="43">
        <f t="shared" si="4"/>
        <v>209.72</v>
      </c>
      <c r="F27" s="28">
        <f t="shared" si="5"/>
        <v>1258.32</v>
      </c>
      <c r="G27" s="36">
        <v>53500</v>
      </c>
      <c r="H27" s="31" t="s">
        <v>449</v>
      </c>
    </row>
    <row r="28" spans="1:8" s="10" customFormat="1" ht="14.45" customHeight="1">
      <c r="A28" s="33">
        <v>27</v>
      </c>
      <c r="B28" s="27">
        <v>6</v>
      </c>
      <c r="C28" s="40">
        <v>4.95</v>
      </c>
      <c r="D28" s="35">
        <f t="shared" si="3"/>
        <v>29.700000000000003</v>
      </c>
      <c r="E28" s="43">
        <f t="shared" si="4"/>
        <v>264.82499999999999</v>
      </c>
      <c r="F28" s="28">
        <f t="shared" si="5"/>
        <v>1588.9500000000003</v>
      </c>
      <c r="G28" s="36">
        <v>53500</v>
      </c>
      <c r="H28" s="31" t="s">
        <v>450</v>
      </c>
    </row>
    <row r="29" spans="1:8" s="10" customFormat="1" ht="14.45" customHeight="1">
      <c r="A29" s="33">
        <v>30</v>
      </c>
      <c r="B29" s="27">
        <v>6</v>
      </c>
      <c r="C29" s="40">
        <v>6.12</v>
      </c>
      <c r="D29" s="35">
        <f t="shared" si="3"/>
        <v>36.72</v>
      </c>
      <c r="E29" s="43">
        <f t="shared" si="4"/>
        <v>327.42</v>
      </c>
      <c r="F29" s="28">
        <f t="shared" si="5"/>
        <v>1964.52</v>
      </c>
      <c r="G29" s="36">
        <v>53500</v>
      </c>
      <c r="H29" s="31" t="s">
        <v>451</v>
      </c>
    </row>
    <row r="30" spans="1:8" s="10" customFormat="1" ht="14.45" customHeight="1">
      <c r="A30" s="33">
        <v>32</v>
      </c>
      <c r="B30" s="27">
        <v>6</v>
      </c>
      <c r="C30" s="40">
        <v>6.96</v>
      </c>
      <c r="D30" s="35">
        <f t="shared" si="3"/>
        <v>41.76</v>
      </c>
      <c r="E30" s="43">
        <f t="shared" si="4"/>
        <v>372.36</v>
      </c>
      <c r="F30" s="28">
        <f t="shared" si="5"/>
        <v>2234.16</v>
      </c>
      <c r="G30" s="36">
        <v>53500</v>
      </c>
      <c r="H30" s="31" t="s">
        <v>452</v>
      </c>
    </row>
    <row r="31" spans="1:8" s="5" customFormat="1" ht="14.45" customHeight="1">
      <c r="A31" s="33">
        <v>36</v>
      </c>
      <c r="B31" s="27">
        <v>6</v>
      </c>
      <c r="C31" s="40">
        <v>8.81</v>
      </c>
      <c r="D31" s="35">
        <f t="shared" si="3"/>
        <v>52.86</v>
      </c>
      <c r="E31" s="43">
        <f t="shared" si="4"/>
        <v>471.33499999999998</v>
      </c>
      <c r="F31" s="28">
        <f t="shared" si="5"/>
        <v>2828.01</v>
      </c>
      <c r="G31" s="36">
        <v>53500</v>
      </c>
      <c r="H31" s="31" t="s">
        <v>453</v>
      </c>
    </row>
    <row r="32" spans="1:8" s="4" customFormat="1" ht="14.45" customHeight="1">
      <c r="A32" s="33">
        <v>41</v>
      </c>
      <c r="B32" s="27">
        <v>6</v>
      </c>
      <c r="C32" s="40">
        <v>11.38</v>
      </c>
      <c r="D32" s="35">
        <f t="shared" si="3"/>
        <v>68.28</v>
      </c>
      <c r="E32" s="43">
        <f t="shared" si="4"/>
        <v>608.83000000000004</v>
      </c>
      <c r="F32" s="28">
        <f t="shared" si="5"/>
        <v>3652.98</v>
      </c>
      <c r="G32" s="36">
        <v>53500</v>
      </c>
      <c r="H32" s="31" t="s">
        <v>454</v>
      </c>
    </row>
    <row r="33" spans="1:8" s="4" customFormat="1" ht="14.45" customHeight="1">
      <c r="A33" s="33">
        <v>46</v>
      </c>
      <c r="B33" s="27">
        <v>6</v>
      </c>
      <c r="C33" s="40">
        <v>12.17</v>
      </c>
      <c r="D33" s="35">
        <f t="shared" si="3"/>
        <v>73.02</v>
      </c>
      <c r="E33" s="43">
        <f t="shared" si="4"/>
        <v>699.77499999999998</v>
      </c>
      <c r="F33" s="28">
        <f t="shared" si="5"/>
        <v>4198.6499999999996</v>
      </c>
      <c r="G33" s="36">
        <v>57500</v>
      </c>
      <c r="H33" s="31" t="s">
        <v>455</v>
      </c>
    </row>
    <row r="34" spans="1:8" s="4" customFormat="1" ht="14.45" customHeight="1">
      <c r="A34" s="33">
        <v>50</v>
      </c>
      <c r="B34" s="27">
        <v>6</v>
      </c>
      <c r="C34" s="40">
        <v>17</v>
      </c>
      <c r="D34" s="35">
        <f t="shared" si="3"/>
        <v>102</v>
      </c>
      <c r="E34" s="43">
        <f t="shared" si="4"/>
        <v>977.5</v>
      </c>
      <c r="F34" s="28">
        <f t="shared" si="5"/>
        <v>5865</v>
      </c>
      <c r="G34" s="36">
        <v>57500</v>
      </c>
      <c r="H34" s="31" t="s">
        <v>456</v>
      </c>
    </row>
    <row r="35" spans="1:8" s="4" customFormat="1" ht="14.45" customHeight="1">
      <c r="A35" s="33">
        <v>55</v>
      </c>
      <c r="B35" s="27">
        <v>6</v>
      </c>
      <c r="C35" s="40">
        <v>20.6</v>
      </c>
      <c r="D35" s="35">
        <f t="shared" si="3"/>
        <v>123.60000000000001</v>
      </c>
      <c r="E35" s="43">
        <f t="shared" si="4"/>
        <v>1184.5</v>
      </c>
      <c r="F35" s="28">
        <f t="shared" si="5"/>
        <v>7107.0000000000009</v>
      </c>
      <c r="G35" s="36">
        <v>57500</v>
      </c>
      <c r="H35" s="31" t="s">
        <v>457</v>
      </c>
    </row>
    <row r="36" spans="1:8" s="4" customFormat="1" ht="14.45" customHeight="1">
      <c r="A36" s="33">
        <v>60</v>
      </c>
      <c r="B36" s="27">
        <v>6</v>
      </c>
      <c r="C36" s="40">
        <v>24.5</v>
      </c>
      <c r="D36" s="35">
        <f t="shared" ref="D36:D39" si="6">C36*B36</f>
        <v>147</v>
      </c>
      <c r="E36" s="43">
        <f t="shared" ref="E36:E39" si="7">C36*G36/1000</f>
        <v>1408.75</v>
      </c>
      <c r="F36" s="28">
        <f t="shared" ref="F36:F39" si="8">G36*D36/1000</f>
        <v>8452.5</v>
      </c>
      <c r="G36" s="36">
        <v>57500</v>
      </c>
      <c r="H36" s="31" t="s">
        <v>458</v>
      </c>
    </row>
    <row r="37" spans="1:8" s="4" customFormat="1" ht="14.45" customHeight="1">
      <c r="A37" s="33">
        <v>65</v>
      </c>
      <c r="B37" s="27">
        <v>6</v>
      </c>
      <c r="C37" s="40">
        <v>28.7</v>
      </c>
      <c r="D37" s="35">
        <f t="shared" si="6"/>
        <v>172.2</v>
      </c>
      <c r="E37" s="43">
        <f t="shared" si="7"/>
        <v>1650.25</v>
      </c>
      <c r="F37" s="28">
        <f t="shared" si="8"/>
        <v>9901.5</v>
      </c>
      <c r="G37" s="36">
        <v>57500</v>
      </c>
      <c r="H37" s="31" t="s">
        <v>459</v>
      </c>
    </row>
    <row r="38" spans="1:8" s="4" customFormat="1" ht="14.45" customHeight="1">
      <c r="A38" s="33">
        <v>70</v>
      </c>
      <c r="B38" s="27">
        <v>6</v>
      </c>
      <c r="C38" s="40">
        <v>33.299999999999997</v>
      </c>
      <c r="D38" s="35">
        <f t="shared" si="6"/>
        <v>199.79999999999998</v>
      </c>
      <c r="E38" s="43">
        <f t="shared" si="7"/>
        <v>1914.7499999999998</v>
      </c>
      <c r="F38" s="28">
        <f t="shared" si="8"/>
        <v>11488.499999999998</v>
      </c>
      <c r="G38" s="36">
        <v>57500</v>
      </c>
      <c r="H38" s="31" t="s">
        <v>460</v>
      </c>
    </row>
    <row r="39" spans="1:8" s="4" customFormat="1" ht="14.45" customHeight="1">
      <c r="A39" s="33">
        <v>75</v>
      </c>
      <c r="B39" s="27">
        <v>6</v>
      </c>
      <c r="C39" s="40">
        <v>38.299999999999997</v>
      </c>
      <c r="D39" s="35">
        <f t="shared" si="6"/>
        <v>229.79999999999998</v>
      </c>
      <c r="E39" s="43">
        <f t="shared" si="7"/>
        <v>2202.25</v>
      </c>
      <c r="F39" s="28">
        <f t="shared" si="8"/>
        <v>13213.499999999998</v>
      </c>
      <c r="G39" s="36">
        <v>57500</v>
      </c>
      <c r="H39" s="31" t="s">
        <v>461</v>
      </c>
    </row>
    <row r="40" spans="1:8" s="5" customFormat="1" ht="14.45" customHeight="1">
      <c r="A40" s="7"/>
      <c r="B40" s="8"/>
      <c r="C40" s="8"/>
      <c r="D40" s="8"/>
      <c r="E40" s="23"/>
      <c r="F40" s="22"/>
      <c r="G40" s="22"/>
      <c r="H40" s="22"/>
    </row>
    <row r="41" spans="1:8" s="4" customFormat="1" ht="14.45" customHeight="1">
      <c r="A41" s="7"/>
      <c r="B41" s="8"/>
      <c r="C41" s="8"/>
      <c r="D41" s="8"/>
      <c r="E41" s="23"/>
      <c r="F41" s="22"/>
      <c r="G41" s="22"/>
      <c r="H41" s="22"/>
    </row>
    <row r="43" spans="1:8" s="3" customFormat="1" ht="14.45" customHeight="1">
      <c r="A43" s="7"/>
      <c r="B43" s="8"/>
      <c r="C43" s="8"/>
      <c r="D43" s="8"/>
      <c r="E43" s="23"/>
      <c r="F43" s="22"/>
      <c r="G43" s="22"/>
      <c r="H43" s="22"/>
    </row>
    <row r="44" spans="1:8" s="3" customFormat="1" ht="14.45" customHeight="1">
      <c r="A44" s="7"/>
      <c r="B44" s="8"/>
      <c r="C44" s="8"/>
      <c r="D44" s="8"/>
      <c r="E44" s="23"/>
      <c r="F44" s="22"/>
      <c r="G44" s="22"/>
      <c r="H44" s="22"/>
    </row>
    <row r="47" spans="1:8" s="3" customFormat="1" ht="14.45" customHeight="1">
      <c r="A47" s="7"/>
      <c r="B47" s="8"/>
      <c r="C47" s="8"/>
      <c r="D47" s="8"/>
      <c r="E47" s="23"/>
      <c r="F47" s="22"/>
      <c r="G47" s="22"/>
      <c r="H47" s="22"/>
    </row>
    <row r="48" spans="1:8" s="3" customFormat="1" ht="14.45" customHeight="1">
      <c r="A48" s="7"/>
      <c r="B48" s="8"/>
      <c r="C48" s="8"/>
      <c r="D48" s="8"/>
      <c r="E48" s="23"/>
      <c r="F48" s="22"/>
      <c r="G48" s="22"/>
      <c r="H48" s="22"/>
    </row>
    <row r="49" spans="1:8" s="3" customFormat="1" ht="14.45" customHeight="1">
      <c r="A49" s="7"/>
      <c r="B49" s="8"/>
      <c r="C49" s="8"/>
      <c r="D49" s="8"/>
      <c r="E49" s="23"/>
      <c r="F49" s="22"/>
      <c r="G49" s="22"/>
      <c r="H49" s="22"/>
    </row>
    <row r="50" spans="1:8" s="3" customFormat="1" ht="14.45" customHeight="1">
      <c r="A50" s="7"/>
      <c r="B50" s="8"/>
      <c r="C50" s="8"/>
      <c r="D50" s="8"/>
      <c r="E50" s="23"/>
      <c r="F50" s="22"/>
      <c r="G50" s="22"/>
      <c r="H50" s="22"/>
    </row>
    <row r="51" spans="1:8" s="4" customFormat="1" ht="14.45" customHeight="1">
      <c r="A51" s="7"/>
      <c r="B51" s="8"/>
      <c r="C51" s="8"/>
      <c r="D51" s="8"/>
      <c r="E51" s="23"/>
      <c r="F51" s="22"/>
      <c r="G51" s="22"/>
      <c r="H51" s="22"/>
    </row>
    <row r="52" spans="1:8" s="4" customFormat="1" ht="14.45" customHeight="1">
      <c r="A52" s="7"/>
      <c r="B52" s="8"/>
      <c r="C52" s="8"/>
      <c r="D52" s="8"/>
      <c r="E52" s="23"/>
      <c r="F52" s="22"/>
      <c r="G52" s="22"/>
      <c r="H52" s="22"/>
    </row>
    <row r="53" spans="1:8" s="4" customFormat="1" ht="14.45" customHeight="1">
      <c r="A53" s="7"/>
      <c r="B53" s="8"/>
      <c r="C53" s="8"/>
      <c r="D53" s="8"/>
      <c r="E53" s="23"/>
      <c r="F53" s="22"/>
      <c r="G53" s="22"/>
      <c r="H53" s="22"/>
    </row>
    <row r="54" spans="1:8" s="4" customFormat="1" ht="14.45" customHeight="1">
      <c r="A54" s="7"/>
      <c r="B54" s="8"/>
      <c r="C54" s="8"/>
      <c r="D54" s="8"/>
      <c r="E54" s="23"/>
      <c r="F54" s="22"/>
      <c r="G54" s="22"/>
      <c r="H54" s="22"/>
    </row>
    <row r="55" spans="1:8" s="4" customFormat="1" ht="14.45" customHeight="1">
      <c r="A55" s="7"/>
      <c r="B55" s="8"/>
      <c r="C55" s="8"/>
      <c r="D55" s="8"/>
      <c r="E55" s="23"/>
      <c r="F55" s="22"/>
      <c r="G55" s="22"/>
      <c r="H55" s="22"/>
    </row>
    <row r="56" spans="1:8" s="4" customFormat="1" ht="14.45" customHeight="1">
      <c r="A56" s="7"/>
      <c r="B56" s="8"/>
      <c r="C56" s="8"/>
      <c r="D56" s="8"/>
      <c r="E56" s="23"/>
      <c r="F56" s="22"/>
      <c r="G56" s="22"/>
      <c r="H56" s="22"/>
    </row>
    <row r="57" spans="1:8" s="4" customFormat="1" ht="14.45" customHeight="1">
      <c r="A57" s="7"/>
      <c r="B57" s="8"/>
      <c r="C57" s="8"/>
      <c r="D57" s="8"/>
      <c r="E57" s="23"/>
      <c r="F57" s="22"/>
      <c r="G57" s="22"/>
      <c r="H57" s="22"/>
    </row>
    <row r="58" spans="1:8" s="4" customFormat="1" ht="14.45" customHeight="1">
      <c r="A58" s="7"/>
      <c r="B58" s="8"/>
      <c r="C58" s="8"/>
      <c r="D58" s="8"/>
      <c r="E58" s="23"/>
      <c r="F58" s="22"/>
      <c r="G58" s="22"/>
      <c r="H58" s="22"/>
    </row>
    <row r="59" spans="1:8" s="4" customFormat="1" ht="14.45" customHeight="1">
      <c r="A59" s="7"/>
      <c r="B59" s="8"/>
      <c r="C59" s="8"/>
      <c r="D59" s="8"/>
      <c r="E59" s="23"/>
      <c r="F59" s="22"/>
      <c r="G59" s="22"/>
      <c r="H59" s="22"/>
    </row>
    <row r="60" spans="1:8" s="4" customFormat="1" ht="14.45" customHeight="1">
      <c r="A60" s="7"/>
      <c r="B60" s="8"/>
      <c r="C60" s="8"/>
      <c r="D60" s="8"/>
      <c r="E60" s="23"/>
      <c r="F60" s="22"/>
      <c r="G60" s="22"/>
      <c r="H60" s="22"/>
    </row>
    <row r="61" spans="1:8" s="4" customFormat="1" ht="14.45" customHeight="1">
      <c r="A61" s="7"/>
      <c r="B61" s="8"/>
      <c r="C61" s="8"/>
      <c r="D61" s="8"/>
      <c r="E61" s="23"/>
      <c r="F61" s="22"/>
      <c r="G61" s="22"/>
      <c r="H61" s="22"/>
    </row>
    <row r="62" spans="1:8" s="4" customFormat="1" ht="14.45" customHeight="1">
      <c r="A62" s="7"/>
      <c r="B62" s="8"/>
      <c r="C62" s="8"/>
      <c r="D62" s="8"/>
      <c r="E62" s="23"/>
      <c r="F62" s="22"/>
      <c r="G62" s="22"/>
      <c r="H62" s="22"/>
    </row>
    <row r="63" spans="1:8" s="4" customFormat="1" ht="14.45" customHeight="1">
      <c r="A63" s="7"/>
      <c r="B63" s="8"/>
      <c r="C63" s="8"/>
      <c r="D63" s="8"/>
      <c r="E63" s="23"/>
      <c r="F63" s="22"/>
      <c r="G63" s="22"/>
      <c r="H63" s="22"/>
    </row>
    <row r="64" spans="1:8" s="4" customFormat="1" ht="14.45" customHeight="1">
      <c r="A64" s="7"/>
      <c r="B64" s="8"/>
      <c r="C64" s="8"/>
      <c r="D64" s="8"/>
      <c r="E64" s="23"/>
      <c r="F64" s="22"/>
      <c r="G64" s="22"/>
      <c r="H64" s="22"/>
    </row>
    <row r="65" spans="1:8" s="4" customFormat="1" ht="14.45" customHeight="1">
      <c r="A65" s="7"/>
      <c r="B65" s="8"/>
      <c r="C65" s="8"/>
      <c r="D65" s="8"/>
      <c r="E65" s="23"/>
      <c r="F65" s="22"/>
      <c r="G65" s="22"/>
      <c r="H65" s="22"/>
    </row>
    <row r="66" spans="1:8" s="4" customFormat="1" ht="14.45" customHeight="1">
      <c r="A66" s="7"/>
      <c r="B66" s="8"/>
      <c r="C66" s="8"/>
      <c r="D66" s="8"/>
      <c r="E66" s="23"/>
      <c r="F66" s="22"/>
      <c r="G66" s="22"/>
      <c r="H66" s="22"/>
    </row>
    <row r="67" spans="1:8" s="4" customFormat="1" ht="14.45" customHeight="1">
      <c r="A67" s="7"/>
      <c r="B67" s="8"/>
      <c r="C67" s="8"/>
      <c r="D67" s="8"/>
      <c r="E67" s="23"/>
      <c r="F67" s="22"/>
      <c r="G67" s="22"/>
      <c r="H67" s="22"/>
    </row>
    <row r="68" spans="1:8" s="4" customFormat="1" ht="14.45" customHeight="1">
      <c r="A68" s="7"/>
      <c r="B68" s="8"/>
      <c r="C68" s="8"/>
      <c r="D68" s="8"/>
      <c r="E68" s="23"/>
      <c r="F68" s="22"/>
      <c r="G68" s="22"/>
      <c r="H68" s="22"/>
    </row>
    <row r="69" spans="1:8" s="4" customFormat="1" ht="14.45" customHeight="1">
      <c r="A69" s="7"/>
      <c r="B69" s="8"/>
      <c r="C69" s="8"/>
      <c r="D69" s="8"/>
      <c r="E69" s="23"/>
      <c r="F69" s="22"/>
      <c r="G69" s="22"/>
      <c r="H69" s="22"/>
    </row>
    <row r="70" spans="1:8" s="4" customFormat="1" ht="14.45" customHeight="1">
      <c r="A70" s="7"/>
      <c r="B70" s="8"/>
      <c r="C70" s="8"/>
      <c r="D70" s="8"/>
      <c r="E70" s="23"/>
      <c r="F70" s="22"/>
      <c r="G70" s="22"/>
      <c r="H70" s="22"/>
    </row>
    <row r="71" spans="1:8" s="4" customFormat="1" ht="14.45" customHeight="1">
      <c r="A71" s="7"/>
      <c r="B71" s="8"/>
      <c r="C71" s="8"/>
      <c r="D71" s="8"/>
      <c r="E71" s="23"/>
      <c r="F71" s="22"/>
      <c r="G71" s="22"/>
      <c r="H71" s="22"/>
    </row>
    <row r="72" spans="1:8" s="4" customFormat="1" ht="14.45" customHeight="1">
      <c r="A72" s="7"/>
      <c r="B72" s="8"/>
      <c r="C72" s="8"/>
      <c r="D72" s="8"/>
      <c r="E72" s="23"/>
      <c r="F72" s="22"/>
      <c r="G72" s="22"/>
      <c r="H72" s="22"/>
    </row>
    <row r="73" spans="1:8" s="4" customFormat="1" ht="14.45" customHeight="1">
      <c r="A73" s="7"/>
      <c r="B73" s="8"/>
      <c r="C73" s="8"/>
      <c r="D73" s="8"/>
      <c r="E73" s="23"/>
      <c r="F73" s="22"/>
      <c r="G73" s="22"/>
      <c r="H73" s="22"/>
    </row>
    <row r="74" spans="1:8" s="3" customFormat="1" ht="14.45" customHeight="1">
      <c r="A74" s="7"/>
      <c r="B74" s="8"/>
      <c r="C74" s="8"/>
      <c r="D74" s="8"/>
      <c r="E74" s="23"/>
      <c r="F74" s="22"/>
      <c r="G74" s="22"/>
      <c r="H74" s="22"/>
    </row>
    <row r="75" spans="1:8" s="4" customFormat="1" ht="14.45" customHeight="1">
      <c r="A75" s="7"/>
      <c r="B75" s="8"/>
      <c r="C75" s="8"/>
      <c r="D75" s="8"/>
      <c r="E75" s="23"/>
      <c r="F75" s="22"/>
      <c r="G75" s="22"/>
      <c r="H75" s="22"/>
    </row>
    <row r="76" spans="1:8" s="4" customFormat="1" ht="14.45" customHeight="1">
      <c r="A76" s="7"/>
      <c r="B76" s="8"/>
      <c r="C76" s="8"/>
      <c r="D76" s="8"/>
      <c r="E76" s="23"/>
      <c r="F76" s="22"/>
      <c r="G76" s="22"/>
      <c r="H76" s="22"/>
    </row>
    <row r="77" spans="1:8" s="4" customFormat="1" ht="14.45" customHeight="1">
      <c r="A77" s="7"/>
      <c r="B77" s="8"/>
      <c r="C77" s="8"/>
      <c r="D77" s="8"/>
      <c r="E77" s="23"/>
      <c r="F77" s="22"/>
      <c r="G77" s="22"/>
      <c r="H77" s="22"/>
    </row>
    <row r="78" spans="1:8" s="4" customFormat="1" ht="14.45" customHeight="1">
      <c r="A78" s="7"/>
      <c r="B78" s="8"/>
      <c r="C78" s="8"/>
      <c r="D78" s="8"/>
      <c r="E78" s="23"/>
      <c r="F78" s="22"/>
      <c r="G78" s="22"/>
      <c r="H78" s="22"/>
    </row>
    <row r="79" spans="1:8" s="4" customFormat="1" ht="14.45" customHeight="1">
      <c r="A79" s="7"/>
      <c r="B79" s="8"/>
      <c r="C79" s="8"/>
      <c r="D79" s="8"/>
      <c r="E79" s="23"/>
      <c r="F79" s="22"/>
      <c r="G79" s="22"/>
      <c r="H79" s="22"/>
    </row>
    <row r="80" spans="1:8" s="4" customFormat="1" ht="14.45" customHeight="1">
      <c r="A80" s="7"/>
      <c r="B80" s="8"/>
      <c r="C80" s="8"/>
      <c r="D80" s="8"/>
      <c r="E80" s="23"/>
      <c r="F80" s="22"/>
      <c r="G80" s="22"/>
      <c r="H80" s="22"/>
    </row>
    <row r="82" spans="1:8" s="1" customFormat="1" ht="14.45" customHeight="1">
      <c r="A82" s="7"/>
      <c r="B82" s="8"/>
      <c r="C82" s="8"/>
      <c r="D82" s="8"/>
      <c r="E82" s="23"/>
      <c r="F82" s="22"/>
      <c r="G82" s="22"/>
      <c r="H82" s="22"/>
    </row>
    <row r="83" spans="1:8" s="1" customFormat="1" ht="14.45" customHeight="1">
      <c r="A83" s="7"/>
      <c r="B83" s="8"/>
      <c r="C83" s="8"/>
      <c r="D83" s="8"/>
      <c r="E83" s="23"/>
      <c r="F83" s="22"/>
      <c r="G83" s="22"/>
      <c r="H83" s="22"/>
    </row>
    <row r="84" spans="1:8" s="1" customFormat="1" ht="14.45" customHeight="1">
      <c r="A84" s="7"/>
      <c r="B84" s="8"/>
      <c r="C84" s="8"/>
      <c r="D84" s="8"/>
      <c r="E84" s="23"/>
      <c r="F84" s="22"/>
      <c r="G84" s="22"/>
      <c r="H84" s="22"/>
    </row>
    <row r="85" spans="1:8" s="1" customFormat="1" ht="14.45" customHeight="1">
      <c r="A85" s="7"/>
      <c r="B85" s="8"/>
      <c r="C85" s="8"/>
      <c r="D85" s="8"/>
      <c r="E85" s="23"/>
      <c r="F85" s="22"/>
      <c r="G85" s="22"/>
      <c r="H85" s="22"/>
    </row>
    <row r="86" spans="1:8" s="1" customFormat="1" ht="14.45" customHeight="1">
      <c r="A86" s="7"/>
      <c r="B86" s="8"/>
      <c r="C86" s="8"/>
      <c r="D86" s="8"/>
      <c r="E86" s="23"/>
      <c r="F86" s="22"/>
      <c r="G86" s="22"/>
      <c r="H86" s="22"/>
    </row>
    <row r="87" spans="1:8" s="6" customFormat="1" ht="14.45" customHeight="1">
      <c r="A87" s="7"/>
      <c r="B87" s="8"/>
      <c r="C87" s="8"/>
      <c r="D87" s="8"/>
      <c r="E87" s="23"/>
      <c r="F87" s="22"/>
      <c r="G87" s="22"/>
      <c r="H87" s="22"/>
    </row>
    <row r="96" spans="1:8" s="1" customFormat="1" ht="14.45" customHeight="1">
      <c r="A96" s="7"/>
      <c r="B96" s="8"/>
      <c r="C96" s="8"/>
      <c r="D96" s="8"/>
      <c r="E96" s="23"/>
      <c r="F96" s="22"/>
      <c r="G96" s="22"/>
      <c r="H96" s="22"/>
    </row>
  </sheetData>
  <mergeCells count="3">
    <mergeCell ref="A1:F1"/>
    <mergeCell ref="A2:F2"/>
    <mergeCell ref="A22:H22"/>
  </mergeCells>
  <pageMargins left="0.26" right="0.26" top="0.4" bottom="0.39" header="0.17" footer="0.22"/>
  <pageSetup paperSize="9" orientation="portrait" r:id="rId1"/>
  <headerFooter alignWithMargins="0">
    <oddHeader>&amp;A</oddHeader>
    <oddFooter>Страница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5"/>
  <sheetViews>
    <sheetView topLeftCell="A25" zoomScaleSheetLayoutView="100" workbookViewId="0">
      <selection activeCell="A4" sqref="A4"/>
    </sheetView>
  </sheetViews>
  <sheetFormatPr defaultColWidth="10.28515625" defaultRowHeight="14.45" customHeight="1"/>
  <cols>
    <col min="1" max="1" width="13" style="7" customWidth="1"/>
    <col min="2" max="2" width="10.42578125" style="8" customWidth="1"/>
    <col min="3" max="3" width="12.42578125" style="8" customWidth="1"/>
    <col min="4" max="4" width="12.5703125" style="8" customWidth="1"/>
    <col min="5" max="5" width="13.7109375" style="23" customWidth="1"/>
    <col min="6" max="6" width="12.42578125" style="22" customWidth="1"/>
    <col min="7" max="7" width="13.28515625" style="22" customWidth="1"/>
    <col min="8" max="8" width="12.7109375" style="22" customWidth="1"/>
  </cols>
  <sheetData>
    <row r="1" spans="1:8" ht="14.45" customHeight="1">
      <c r="A1" s="48"/>
      <c r="B1" s="48"/>
      <c r="C1" s="48"/>
      <c r="D1" s="48"/>
      <c r="E1" s="48"/>
      <c r="F1" s="48"/>
      <c r="G1" s="20"/>
      <c r="H1" s="20"/>
    </row>
    <row r="2" spans="1:8" s="5" customFormat="1" ht="14.45" customHeight="1" thickBot="1">
      <c r="A2" s="49" t="s">
        <v>188</v>
      </c>
      <c r="B2" s="49"/>
      <c r="C2" s="49"/>
      <c r="D2" s="49"/>
      <c r="E2" s="49"/>
      <c r="F2" s="49"/>
      <c r="G2" s="21"/>
      <c r="H2" s="21"/>
    </row>
    <row r="3" spans="1:8" s="5" customFormat="1" ht="14.45" customHeight="1" thickBot="1">
      <c r="A3" s="32" t="s">
        <v>496</v>
      </c>
      <c r="B3" s="44" t="s">
        <v>5</v>
      </c>
      <c r="C3" s="44" t="s">
        <v>86</v>
      </c>
      <c r="D3" s="44" t="s">
        <v>81</v>
      </c>
      <c r="E3" s="44" t="s">
        <v>85</v>
      </c>
      <c r="F3" s="44" t="s">
        <v>87</v>
      </c>
      <c r="G3" s="44" t="s">
        <v>7</v>
      </c>
      <c r="H3" s="44" t="s">
        <v>88</v>
      </c>
    </row>
    <row r="4" spans="1:8" s="3" customFormat="1" ht="14.45" customHeight="1">
      <c r="A4" s="18" t="s">
        <v>9</v>
      </c>
      <c r="B4" s="17">
        <v>6</v>
      </c>
      <c r="C4" s="39">
        <v>0.7</v>
      </c>
      <c r="D4" s="30">
        <f t="shared" ref="D4:D12" si="0">B4*C4</f>
        <v>4.1999999999999993</v>
      </c>
      <c r="E4" s="43">
        <f t="shared" ref="E4:E34" si="1">C4*G4/1000</f>
        <v>36.75</v>
      </c>
      <c r="F4" s="28">
        <f t="shared" ref="F4:F34" si="2">D4*G4/1000</f>
        <v>220.49999999999997</v>
      </c>
      <c r="G4" s="41">
        <v>52500</v>
      </c>
      <c r="H4" s="31" t="s">
        <v>462</v>
      </c>
    </row>
    <row r="5" spans="1:8" s="3" customFormat="1" ht="14.45" customHeight="1">
      <c r="A5" s="18" t="s">
        <v>10</v>
      </c>
      <c r="B5" s="17">
        <v>6</v>
      </c>
      <c r="C5" s="39">
        <v>0.8</v>
      </c>
      <c r="D5" s="30">
        <f t="shared" si="0"/>
        <v>4.8000000000000007</v>
      </c>
      <c r="E5" s="43">
        <f t="shared" si="1"/>
        <v>41.2</v>
      </c>
      <c r="F5" s="28">
        <f t="shared" si="2"/>
        <v>247.20000000000002</v>
      </c>
      <c r="G5" s="41">
        <v>51500</v>
      </c>
      <c r="H5" s="31" t="s">
        <v>463</v>
      </c>
    </row>
    <row r="6" spans="1:8" s="3" customFormat="1" ht="14.45" customHeight="1">
      <c r="A6" s="18" t="s">
        <v>0</v>
      </c>
      <c r="B6" s="17">
        <v>6</v>
      </c>
      <c r="C6" s="39">
        <v>0.8</v>
      </c>
      <c r="D6" s="30">
        <f t="shared" si="0"/>
        <v>4.8000000000000007</v>
      </c>
      <c r="E6" s="43">
        <f t="shared" si="1"/>
        <v>41.2</v>
      </c>
      <c r="F6" s="28">
        <f t="shared" si="2"/>
        <v>247.20000000000002</v>
      </c>
      <c r="G6" s="41">
        <v>51500</v>
      </c>
      <c r="H6" s="31" t="s">
        <v>464</v>
      </c>
    </row>
    <row r="7" spans="1:8" s="3" customFormat="1" ht="14.45" customHeight="1">
      <c r="A7" s="18" t="s">
        <v>11</v>
      </c>
      <c r="B7" s="17">
        <v>6</v>
      </c>
      <c r="C7" s="40">
        <v>0.96</v>
      </c>
      <c r="D7" s="30">
        <f t="shared" si="0"/>
        <v>5.76</v>
      </c>
      <c r="E7" s="43">
        <f t="shared" si="1"/>
        <v>49.44</v>
      </c>
      <c r="F7" s="28">
        <f t="shared" si="2"/>
        <v>296.64</v>
      </c>
      <c r="G7" s="41">
        <v>51500</v>
      </c>
      <c r="H7" s="31" t="s">
        <v>465</v>
      </c>
    </row>
    <row r="8" spans="1:8" s="3" customFormat="1" ht="14.45" customHeight="1">
      <c r="A8" s="18" t="s">
        <v>12</v>
      </c>
      <c r="B8" s="19">
        <v>6</v>
      </c>
      <c r="C8" s="40">
        <v>1.2</v>
      </c>
      <c r="D8" s="30">
        <f t="shared" si="0"/>
        <v>7.1999999999999993</v>
      </c>
      <c r="E8" s="43">
        <f t="shared" si="1"/>
        <v>61.8</v>
      </c>
      <c r="F8" s="28">
        <f t="shared" si="2"/>
        <v>370.79999999999995</v>
      </c>
      <c r="G8" s="42">
        <v>51500</v>
      </c>
      <c r="H8" s="31" t="s">
        <v>466</v>
      </c>
    </row>
    <row r="9" spans="1:8" s="3" customFormat="1" ht="14.45" customHeight="1">
      <c r="A9" s="18" t="s">
        <v>13</v>
      </c>
      <c r="B9" s="19">
        <v>6</v>
      </c>
      <c r="C9" s="40">
        <v>0.96</v>
      </c>
      <c r="D9" s="30">
        <f t="shared" si="0"/>
        <v>5.76</v>
      </c>
      <c r="E9" s="43">
        <f t="shared" si="1"/>
        <v>50.4</v>
      </c>
      <c r="F9" s="28">
        <f t="shared" si="2"/>
        <v>302.39999999999998</v>
      </c>
      <c r="G9" s="42">
        <v>52500</v>
      </c>
      <c r="H9" s="31" t="s">
        <v>467</v>
      </c>
    </row>
    <row r="10" spans="1:8" s="3" customFormat="1" ht="14.45" customHeight="1">
      <c r="A10" s="18" t="s">
        <v>1</v>
      </c>
      <c r="B10" s="19">
        <v>6</v>
      </c>
      <c r="C10" s="40">
        <v>1.29</v>
      </c>
      <c r="D10" s="30">
        <f t="shared" si="0"/>
        <v>7.74</v>
      </c>
      <c r="E10" s="43">
        <f t="shared" si="1"/>
        <v>66.435000000000002</v>
      </c>
      <c r="F10" s="28">
        <f t="shared" si="2"/>
        <v>398.61</v>
      </c>
      <c r="G10" s="42">
        <v>51500</v>
      </c>
      <c r="H10" s="31" t="s">
        <v>468</v>
      </c>
    </row>
    <row r="11" spans="1:8" s="3" customFormat="1" ht="14.45" customHeight="1">
      <c r="A11" s="18" t="s">
        <v>14</v>
      </c>
      <c r="B11" s="19">
        <v>6</v>
      </c>
      <c r="C11" s="40">
        <v>1.6</v>
      </c>
      <c r="D11" s="30">
        <f t="shared" si="0"/>
        <v>9.6000000000000014</v>
      </c>
      <c r="E11" s="43">
        <f t="shared" si="1"/>
        <v>82.4</v>
      </c>
      <c r="F11" s="28">
        <f t="shared" si="2"/>
        <v>494.40000000000003</v>
      </c>
      <c r="G11" s="42">
        <v>51500</v>
      </c>
      <c r="H11" s="31" t="s">
        <v>469</v>
      </c>
    </row>
    <row r="12" spans="1:8" s="3" customFormat="1" ht="14.45" customHeight="1">
      <c r="A12" s="18" t="s">
        <v>15</v>
      </c>
      <c r="B12" s="19">
        <v>6</v>
      </c>
      <c r="C12" s="40">
        <v>1.92</v>
      </c>
      <c r="D12" s="30">
        <f t="shared" si="0"/>
        <v>11.52</v>
      </c>
      <c r="E12" s="43">
        <f t="shared" si="1"/>
        <v>98.88</v>
      </c>
      <c r="F12" s="28">
        <f t="shared" si="2"/>
        <v>593.28</v>
      </c>
      <c r="G12" s="42">
        <v>51500</v>
      </c>
      <c r="H12" s="31" t="s">
        <v>470</v>
      </c>
    </row>
    <row r="13" spans="1:8" s="5" customFormat="1" ht="14.45" customHeight="1">
      <c r="A13" s="18" t="s">
        <v>16</v>
      </c>
      <c r="B13" s="19">
        <v>6</v>
      </c>
      <c r="C13" s="40">
        <v>2.5</v>
      </c>
      <c r="D13" s="30">
        <f t="shared" ref="D13:D34" si="3">B13*C13</f>
        <v>15</v>
      </c>
      <c r="E13" s="43">
        <f t="shared" si="1"/>
        <v>132.5</v>
      </c>
      <c r="F13" s="28">
        <f t="shared" si="2"/>
        <v>795</v>
      </c>
      <c r="G13" s="42">
        <v>53000</v>
      </c>
      <c r="H13" s="31" t="s">
        <v>471</v>
      </c>
    </row>
    <row r="14" spans="1:8" s="5" customFormat="1" ht="14.45" customHeight="1">
      <c r="A14" s="18" t="s">
        <v>8</v>
      </c>
      <c r="B14" s="19">
        <v>6</v>
      </c>
      <c r="C14" s="40">
        <v>1.6</v>
      </c>
      <c r="D14" s="30">
        <f t="shared" si="3"/>
        <v>9.6000000000000014</v>
      </c>
      <c r="E14" s="43">
        <f t="shared" si="1"/>
        <v>82.4</v>
      </c>
      <c r="F14" s="28">
        <f t="shared" si="2"/>
        <v>494.40000000000003</v>
      </c>
      <c r="G14" s="42">
        <v>51500</v>
      </c>
      <c r="H14" s="31" t="s">
        <v>472</v>
      </c>
    </row>
    <row r="15" spans="1:8" s="10" customFormat="1" ht="14.45" customHeight="1">
      <c r="A15" s="18" t="s">
        <v>3</v>
      </c>
      <c r="B15" s="19">
        <v>6</v>
      </c>
      <c r="C15" s="40">
        <v>2</v>
      </c>
      <c r="D15" s="30">
        <f t="shared" si="3"/>
        <v>12</v>
      </c>
      <c r="E15" s="43">
        <f t="shared" si="1"/>
        <v>103</v>
      </c>
      <c r="F15" s="28">
        <f t="shared" si="2"/>
        <v>618</v>
      </c>
      <c r="G15" s="42">
        <v>51500</v>
      </c>
      <c r="H15" s="31" t="s">
        <v>473</v>
      </c>
    </row>
    <row r="16" spans="1:8" s="10" customFormat="1" ht="14.45" customHeight="1">
      <c r="A16" s="18" t="s">
        <v>17</v>
      </c>
      <c r="B16" s="19">
        <v>6</v>
      </c>
      <c r="C16" s="40">
        <v>2.37</v>
      </c>
      <c r="D16" s="30">
        <f t="shared" si="3"/>
        <v>14.22</v>
      </c>
      <c r="E16" s="43">
        <f t="shared" si="1"/>
        <v>122.05500000000001</v>
      </c>
      <c r="F16" s="28">
        <f t="shared" si="2"/>
        <v>732.33</v>
      </c>
      <c r="G16" s="42">
        <v>51500</v>
      </c>
      <c r="H16" s="31" t="s">
        <v>474</v>
      </c>
    </row>
    <row r="17" spans="1:8" s="10" customFormat="1" ht="14.45" customHeight="1">
      <c r="A17" s="18" t="s">
        <v>18</v>
      </c>
      <c r="B17" s="19">
        <v>6</v>
      </c>
      <c r="C17" s="40">
        <v>3.2</v>
      </c>
      <c r="D17" s="30">
        <f t="shared" si="3"/>
        <v>19.200000000000003</v>
      </c>
      <c r="E17" s="43">
        <f t="shared" si="1"/>
        <v>169.6</v>
      </c>
      <c r="F17" s="28">
        <f t="shared" si="2"/>
        <v>1017.6000000000001</v>
      </c>
      <c r="G17" s="42">
        <v>53000</v>
      </c>
      <c r="H17" s="31" t="s">
        <v>475</v>
      </c>
    </row>
    <row r="18" spans="1:8" s="10" customFormat="1" ht="14.45" customHeight="1">
      <c r="A18" s="18" t="s">
        <v>19</v>
      </c>
      <c r="B18" s="19">
        <v>6</v>
      </c>
      <c r="C18" s="40">
        <v>1.92</v>
      </c>
      <c r="D18" s="30">
        <f t="shared" si="3"/>
        <v>11.52</v>
      </c>
      <c r="E18" s="43">
        <f t="shared" si="1"/>
        <v>98.88</v>
      </c>
      <c r="F18" s="28">
        <f t="shared" si="2"/>
        <v>593.28</v>
      </c>
      <c r="G18" s="42">
        <v>51500</v>
      </c>
      <c r="H18" s="31" t="s">
        <v>476</v>
      </c>
    </row>
    <row r="19" spans="1:8" s="10" customFormat="1" ht="14.45" customHeight="1">
      <c r="A19" s="18" t="s">
        <v>20</v>
      </c>
      <c r="B19" s="19">
        <v>6</v>
      </c>
      <c r="C19" s="40">
        <v>2.4</v>
      </c>
      <c r="D19" s="30">
        <f t="shared" si="3"/>
        <v>14.399999999999999</v>
      </c>
      <c r="E19" s="43">
        <f t="shared" si="1"/>
        <v>123.6</v>
      </c>
      <c r="F19" s="28">
        <f t="shared" si="2"/>
        <v>741.59999999999991</v>
      </c>
      <c r="G19" s="42">
        <v>51500</v>
      </c>
      <c r="H19" s="31" t="s">
        <v>477</v>
      </c>
    </row>
    <row r="20" spans="1:8" s="10" customFormat="1" ht="14.45" customHeight="1">
      <c r="A20" s="18" t="s">
        <v>21</v>
      </c>
      <c r="B20" s="19">
        <v>6</v>
      </c>
      <c r="C20" s="40">
        <v>2.88</v>
      </c>
      <c r="D20" s="30">
        <f t="shared" si="3"/>
        <v>17.28</v>
      </c>
      <c r="E20" s="43">
        <f t="shared" si="1"/>
        <v>152.63999999999999</v>
      </c>
      <c r="F20" s="28">
        <f t="shared" si="2"/>
        <v>915.84000000000015</v>
      </c>
      <c r="G20" s="42">
        <v>53000</v>
      </c>
      <c r="H20" s="31" t="s">
        <v>478</v>
      </c>
    </row>
    <row r="21" spans="1:8" s="10" customFormat="1" ht="14.45" customHeight="1">
      <c r="A21" s="18" t="s">
        <v>22</v>
      </c>
      <c r="B21" s="19">
        <v>6</v>
      </c>
      <c r="C21" s="40">
        <v>3.78</v>
      </c>
      <c r="D21" s="30">
        <f t="shared" si="3"/>
        <v>22.68</v>
      </c>
      <c r="E21" s="43">
        <f t="shared" si="1"/>
        <v>200.34</v>
      </c>
      <c r="F21" s="28">
        <f t="shared" si="2"/>
        <v>1202.04</v>
      </c>
      <c r="G21" s="42">
        <v>53000</v>
      </c>
      <c r="H21" s="31" t="s">
        <v>479</v>
      </c>
    </row>
    <row r="22" spans="1:8" s="10" customFormat="1" ht="14.45" customHeight="1">
      <c r="A22" s="18" t="s">
        <v>4</v>
      </c>
      <c r="B22" s="19">
        <v>6</v>
      </c>
      <c r="C22" s="40">
        <v>3.84</v>
      </c>
      <c r="D22" s="30">
        <f t="shared" si="3"/>
        <v>23.04</v>
      </c>
      <c r="E22" s="43">
        <f t="shared" si="1"/>
        <v>197.76</v>
      </c>
      <c r="F22" s="28">
        <f t="shared" si="2"/>
        <v>1186.56</v>
      </c>
      <c r="G22" s="42">
        <v>51500</v>
      </c>
      <c r="H22" s="31" t="s">
        <v>480</v>
      </c>
    </row>
    <row r="23" spans="1:8" s="10" customFormat="1" ht="14.45" customHeight="1">
      <c r="A23" s="18" t="s">
        <v>24</v>
      </c>
      <c r="B23" s="19">
        <v>6</v>
      </c>
      <c r="C23" s="40">
        <v>5.12</v>
      </c>
      <c r="D23" s="30">
        <f t="shared" si="3"/>
        <v>30.72</v>
      </c>
      <c r="E23" s="43">
        <f t="shared" si="1"/>
        <v>263.68</v>
      </c>
      <c r="F23" s="28">
        <f t="shared" si="2"/>
        <v>1582.08</v>
      </c>
      <c r="G23" s="42">
        <v>51500</v>
      </c>
      <c r="H23" s="31" t="s">
        <v>481</v>
      </c>
    </row>
    <row r="24" spans="1:8" s="2" customFormat="1" ht="14.45" customHeight="1">
      <c r="A24" s="18" t="s">
        <v>23</v>
      </c>
      <c r="B24" s="19">
        <v>6</v>
      </c>
      <c r="C24" s="40">
        <v>6.4</v>
      </c>
      <c r="D24" s="30">
        <f t="shared" si="3"/>
        <v>38.400000000000006</v>
      </c>
      <c r="E24" s="43">
        <f t="shared" si="1"/>
        <v>329.6</v>
      </c>
      <c r="F24" s="28">
        <f t="shared" si="2"/>
        <v>1977.6000000000001</v>
      </c>
      <c r="G24" s="42">
        <v>51500</v>
      </c>
      <c r="H24" s="31" t="s">
        <v>482</v>
      </c>
    </row>
    <row r="25" spans="1:8" s="2" customFormat="1" ht="14.45" customHeight="1">
      <c r="A25" s="18" t="s">
        <v>25</v>
      </c>
      <c r="B25" s="19">
        <v>6</v>
      </c>
      <c r="C25" s="40">
        <v>3.2</v>
      </c>
      <c r="D25" s="30">
        <f t="shared" si="3"/>
        <v>19.200000000000003</v>
      </c>
      <c r="E25" s="43">
        <f t="shared" si="1"/>
        <v>164.8</v>
      </c>
      <c r="F25" s="28">
        <f t="shared" si="2"/>
        <v>988.80000000000007</v>
      </c>
      <c r="G25" s="42">
        <v>51500</v>
      </c>
      <c r="H25" s="31" t="s">
        <v>483</v>
      </c>
    </row>
    <row r="26" spans="1:8" s="2" customFormat="1" ht="14.45" customHeight="1">
      <c r="A26" s="18" t="s">
        <v>79</v>
      </c>
      <c r="B26" s="19">
        <v>6</v>
      </c>
      <c r="C26" s="40">
        <v>3.96</v>
      </c>
      <c r="D26" s="30">
        <f t="shared" si="3"/>
        <v>23.759999999999998</v>
      </c>
      <c r="E26" s="43">
        <f t="shared" si="1"/>
        <v>203.94</v>
      </c>
      <c r="F26" s="28">
        <f t="shared" si="2"/>
        <v>1223.6400000000001</v>
      </c>
      <c r="G26" s="42">
        <v>51500</v>
      </c>
      <c r="H26" s="31" t="s">
        <v>484</v>
      </c>
    </row>
    <row r="27" spans="1:8" s="2" customFormat="1" ht="14.45" customHeight="1">
      <c r="A27" s="18" t="s">
        <v>26</v>
      </c>
      <c r="B27" s="19">
        <v>6</v>
      </c>
      <c r="C27" s="40">
        <v>4.71</v>
      </c>
      <c r="D27" s="30">
        <f t="shared" si="3"/>
        <v>28.259999999999998</v>
      </c>
      <c r="E27" s="43">
        <f t="shared" si="1"/>
        <v>242.565</v>
      </c>
      <c r="F27" s="28">
        <f t="shared" si="2"/>
        <v>1455.39</v>
      </c>
      <c r="G27" s="42">
        <v>51500</v>
      </c>
      <c r="H27" s="31" t="s">
        <v>485</v>
      </c>
    </row>
    <row r="28" spans="1:8" s="2" customFormat="1" ht="14.45" customHeight="1">
      <c r="A28" s="18" t="s">
        <v>2</v>
      </c>
      <c r="B28" s="19">
        <v>6</v>
      </c>
      <c r="C28" s="40">
        <v>6.35</v>
      </c>
      <c r="D28" s="30">
        <f t="shared" si="3"/>
        <v>38.099999999999994</v>
      </c>
      <c r="E28" s="43">
        <f t="shared" si="1"/>
        <v>320.67500000000001</v>
      </c>
      <c r="F28" s="28">
        <f t="shared" si="2"/>
        <v>1924.0499999999997</v>
      </c>
      <c r="G28" s="42">
        <v>50500</v>
      </c>
      <c r="H28" s="31" t="s">
        <v>486</v>
      </c>
    </row>
    <row r="29" spans="1:8" s="2" customFormat="1" ht="14.45" customHeight="1">
      <c r="A29" s="18" t="s">
        <v>27</v>
      </c>
      <c r="B29" s="19">
        <v>6</v>
      </c>
      <c r="C29" s="40">
        <v>7.85</v>
      </c>
      <c r="D29" s="30">
        <f t="shared" si="3"/>
        <v>47.099999999999994</v>
      </c>
      <c r="E29" s="43">
        <f t="shared" si="1"/>
        <v>396.42500000000001</v>
      </c>
      <c r="F29" s="28">
        <f t="shared" si="2"/>
        <v>2378.5499999999997</v>
      </c>
      <c r="G29" s="42">
        <v>50500</v>
      </c>
      <c r="H29" s="31" t="s">
        <v>487</v>
      </c>
    </row>
    <row r="30" spans="1:8" s="2" customFormat="1" ht="14.45" customHeight="1">
      <c r="A30" s="18" t="s">
        <v>490</v>
      </c>
      <c r="B30" s="19">
        <v>6</v>
      </c>
      <c r="C30" s="40">
        <v>5.65</v>
      </c>
      <c r="D30" s="30">
        <f t="shared" si="3"/>
        <v>33.900000000000006</v>
      </c>
      <c r="E30" s="43">
        <f t="shared" si="1"/>
        <v>299.45</v>
      </c>
      <c r="F30" s="28">
        <f t="shared" si="2"/>
        <v>1796.7000000000003</v>
      </c>
      <c r="G30" s="42">
        <v>53000</v>
      </c>
      <c r="H30" s="31" t="s">
        <v>488</v>
      </c>
    </row>
    <row r="31" spans="1:8" s="2" customFormat="1" ht="14.45" customHeight="1">
      <c r="A31" s="18" t="s">
        <v>491</v>
      </c>
      <c r="B31" s="19">
        <v>6</v>
      </c>
      <c r="C31" s="40">
        <v>7.54</v>
      </c>
      <c r="D31" s="30">
        <f t="shared" ref="D31" si="4">B31*C31</f>
        <v>45.24</v>
      </c>
      <c r="E31" s="43">
        <f t="shared" ref="E31" si="5">C31*G31/1000</f>
        <v>399.62</v>
      </c>
      <c r="F31" s="28">
        <f t="shared" ref="F31" si="6">D31*G31/1000</f>
        <v>2397.7199999999998</v>
      </c>
      <c r="G31" s="42">
        <v>53000</v>
      </c>
      <c r="H31" s="31" t="s">
        <v>489</v>
      </c>
    </row>
    <row r="32" spans="1:8" s="2" customFormat="1" ht="14.45" customHeight="1">
      <c r="A32" s="18" t="s">
        <v>492</v>
      </c>
      <c r="B32" s="19">
        <v>6</v>
      </c>
      <c r="C32" s="40">
        <v>9.42</v>
      </c>
      <c r="D32" s="30">
        <f t="shared" ref="D32" si="7">B32*C32</f>
        <v>56.519999999999996</v>
      </c>
      <c r="E32" s="43">
        <f t="shared" ref="E32" si="8">C32*G32/1000</f>
        <v>499.26</v>
      </c>
      <c r="F32" s="28">
        <f t="shared" ref="F32" si="9">D32*G32/1000</f>
        <v>2995.56</v>
      </c>
      <c r="G32" s="42">
        <v>53000</v>
      </c>
      <c r="H32" s="31" t="s">
        <v>493</v>
      </c>
    </row>
    <row r="33" spans="1:8" s="2" customFormat="1" ht="14.45" customHeight="1">
      <c r="A33" s="18" t="s">
        <v>28</v>
      </c>
      <c r="B33" s="19">
        <v>6</v>
      </c>
      <c r="C33" s="40">
        <v>10.4</v>
      </c>
      <c r="D33" s="30">
        <f t="shared" si="3"/>
        <v>62.400000000000006</v>
      </c>
      <c r="E33" s="43">
        <f t="shared" si="1"/>
        <v>551.20000000000005</v>
      </c>
      <c r="F33" s="28">
        <f t="shared" si="2"/>
        <v>3307.2000000000003</v>
      </c>
      <c r="G33" s="42">
        <v>53000</v>
      </c>
      <c r="H33" s="31" t="s">
        <v>494</v>
      </c>
    </row>
    <row r="34" spans="1:8" s="2" customFormat="1" ht="14.45" customHeight="1">
      <c r="A34" s="18" t="s">
        <v>29</v>
      </c>
      <c r="B34" s="19">
        <v>6</v>
      </c>
      <c r="C34" s="40">
        <v>7.2</v>
      </c>
      <c r="D34" s="30">
        <f t="shared" si="3"/>
        <v>43.2</v>
      </c>
      <c r="E34" s="43">
        <f t="shared" si="1"/>
        <v>381.6</v>
      </c>
      <c r="F34" s="28">
        <f t="shared" si="2"/>
        <v>2289.6</v>
      </c>
      <c r="G34" s="42">
        <v>53000</v>
      </c>
      <c r="H34" s="31" t="s">
        <v>495</v>
      </c>
    </row>
    <row r="35" spans="1:8" s="10" customFormat="1" ht="14.45" customHeight="1" thickBot="1">
      <c r="A35" s="47" t="s">
        <v>189</v>
      </c>
      <c r="B35" s="47"/>
      <c r="C35" s="47"/>
      <c r="D35" s="47"/>
      <c r="E35" s="47"/>
      <c r="F35" s="47"/>
      <c r="G35" s="47"/>
      <c r="H35" s="47"/>
    </row>
    <row r="36" spans="1:8" s="10" customFormat="1" ht="14.45" customHeight="1" thickBot="1">
      <c r="A36" s="32" t="s">
        <v>496</v>
      </c>
      <c r="B36" s="32" t="s">
        <v>5</v>
      </c>
      <c r="C36" s="32" t="s">
        <v>6</v>
      </c>
      <c r="D36" s="32" t="s">
        <v>169</v>
      </c>
      <c r="E36" s="32" t="s">
        <v>170</v>
      </c>
      <c r="F36" s="32" t="s">
        <v>171</v>
      </c>
      <c r="G36" s="32" t="s">
        <v>7</v>
      </c>
      <c r="H36" s="32" t="s">
        <v>88</v>
      </c>
    </row>
    <row r="37" spans="1:8" s="10" customFormat="1" ht="14.45" customHeight="1">
      <c r="A37" s="33">
        <v>8</v>
      </c>
      <c r="B37" s="27">
        <v>6</v>
      </c>
      <c r="C37" s="34">
        <v>0.51</v>
      </c>
      <c r="D37" s="35">
        <f>C37*B37</f>
        <v>3.06</v>
      </c>
      <c r="E37" s="43">
        <f t="shared" ref="E37:E50" si="10">C37*G37/1000</f>
        <v>24.225000000000001</v>
      </c>
      <c r="F37" s="28">
        <f t="shared" ref="F37:F50" si="11">G37*D37/1000</f>
        <v>145.35</v>
      </c>
      <c r="G37" s="36">
        <v>47500</v>
      </c>
      <c r="H37" s="37" t="s">
        <v>172</v>
      </c>
    </row>
    <row r="38" spans="1:8" s="5" customFormat="1" ht="14.45" customHeight="1">
      <c r="A38" s="38">
        <v>10</v>
      </c>
      <c r="B38" s="27">
        <v>6</v>
      </c>
      <c r="C38" s="34">
        <v>0.81</v>
      </c>
      <c r="D38" s="35">
        <f t="shared" ref="D38:D50" si="12">C38*B38</f>
        <v>4.8600000000000003</v>
      </c>
      <c r="E38" s="43">
        <f t="shared" si="10"/>
        <v>36.854999999999997</v>
      </c>
      <c r="F38" s="28">
        <f t="shared" si="11"/>
        <v>221.13</v>
      </c>
      <c r="G38" s="36">
        <v>45500</v>
      </c>
      <c r="H38" s="37" t="s">
        <v>173</v>
      </c>
    </row>
    <row r="39" spans="1:8" s="4" customFormat="1" ht="14.45" customHeight="1">
      <c r="A39" s="38">
        <v>12</v>
      </c>
      <c r="B39" s="27">
        <v>6</v>
      </c>
      <c r="C39" s="34">
        <v>1.1499999999999999</v>
      </c>
      <c r="D39" s="35">
        <f t="shared" si="12"/>
        <v>6.8999999999999995</v>
      </c>
      <c r="E39" s="43">
        <f t="shared" si="10"/>
        <v>51.17499999999999</v>
      </c>
      <c r="F39" s="28">
        <f t="shared" si="11"/>
        <v>307.05</v>
      </c>
      <c r="G39" s="36">
        <v>44500</v>
      </c>
      <c r="H39" s="37" t="s">
        <v>174</v>
      </c>
    </row>
    <row r="40" spans="1:8" s="4" customFormat="1" ht="14.45" customHeight="1">
      <c r="A40" s="38">
        <v>14</v>
      </c>
      <c r="B40" s="27">
        <v>6</v>
      </c>
      <c r="C40" s="34">
        <v>1.59</v>
      </c>
      <c r="D40" s="35">
        <f t="shared" si="12"/>
        <v>9.5400000000000009</v>
      </c>
      <c r="E40" s="43">
        <f t="shared" si="10"/>
        <v>68.37</v>
      </c>
      <c r="F40" s="28">
        <f t="shared" si="11"/>
        <v>410.22000000000008</v>
      </c>
      <c r="G40" s="36">
        <v>43000</v>
      </c>
      <c r="H40" s="37" t="s">
        <v>175</v>
      </c>
    </row>
    <row r="41" spans="1:8" s="4" customFormat="1" ht="14.45" customHeight="1">
      <c r="A41" s="38">
        <v>16</v>
      </c>
      <c r="B41" s="27">
        <v>6</v>
      </c>
      <c r="C41" s="34">
        <v>2.08</v>
      </c>
      <c r="D41" s="35">
        <f t="shared" si="12"/>
        <v>12.48</v>
      </c>
      <c r="E41" s="43">
        <f t="shared" si="10"/>
        <v>89.44</v>
      </c>
      <c r="F41" s="28">
        <f t="shared" si="11"/>
        <v>536.64</v>
      </c>
      <c r="G41" s="36">
        <v>43000</v>
      </c>
      <c r="H41" s="37" t="s">
        <v>176</v>
      </c>
    </row>
    <row r="42" spans="1:8" s="10" customFormat="1" ht="14.45" customHeight="1">
      <c r="A42" s="38">
        <v>18</v>
      </c>
      <c r="B42" s="27">
        <v>6</v>
      </c>
      <c r="C42" s="34">
        <v>2.5499999999999998</v>
      </c>
      <c r="D42" s="35">
        <f t="shared" si="12"/>
        <v>15.299999999999999</v>
      </c>
      <c r="E42" s="43">
        <f t="shared" si="10"/>
        <v>109.64999999999999</v>
      </c>
      <c r="F42" s="28">
        <f t="shared" si="11"/>
        <v>657.9</v>
      </c>
      <c r="G42" s="36">
        <v>43000</v>
      </c>
      <c r="H42" s="37" t="s">
        <v>177</v>
      </c>
    </row>
    <row r="43" spans="1:8" s="10" customFormat="1" ht="14.45" customHeight="1">
      <c r="A43" s="38">
        <v>20</v>
      </c>
      <c r="B43" s="27">
        <v>6</v>
      </c>
      <c r="C43" s="34">
        <v>3.2</v>
      </c>
      <c r="D43" s="35">
        <f t="shared" si="12"/>
        <v>19.200000000000003</v>
      </c>
      <c r="E43" s="43">
        <f t="shared" si="10"/>
        <v>137.6</v>
      </c>
      <c r="F43" s="28">
        <f t="shared" si="11"/>
        <v>825.60000000000014</v>
      </c>
      <c r="G43" s="36">
        <v>43000</v>
      </c>
      <c r="H43" s="37" t="s">
        <v>178</v>
      </c>
    </row>
    <row r="44" spans="1:8" s="10" customFormat="1" ht="14.45" customHeight="1">
      <c r="A44" s="38">
        <v>25</v>
      </c>
      <c r="B44" s="27">
        <v>6</v>
      </c>
      <c r="C44" s="34">
        <v>5</v>
      </c>
      <c r="D44" s="35">
        <f t="shared" si="12"/>
        <v>30</v>
      </c>
      <c r="E44" s="43">
        <f t="shared" si="10"/>
        <v>215</v>
      </c>
      <c r="F44" s="28">
        <f t="shared" si="11"/>
        <v>1290</v>
      </c>
      <c r="G44" s="36">
        <v>43000</v>
      </c>
      <c r="H44" s="37" t="s">
        <v>179</v>
      </c>
    </row>
    <row r="45" spans="1:8" s="10" customFormat="1" ht="14.45" customHeight="1">
      <c r="A45" s="38">
        <v>30</v>
      </c>
      <c r="B45" s="27">
        <v>6</v>
      </c>
      <c r="C45" s="34">
        <v>7.06</v>
      </c>
      <c r="D45" s="35">
        <f t="shared" si="12"/>
        <v>42.36</v>
      </c>
      <c r="E45" s="43">
        <f t="shared" si="10"/>
        <v>324.76</v>
      </c>
      <c r="F45" s="28">
        <f t="shared" si="11"/>
        <v>1948.56</v>
      </c>
      <c r="G45" s="36">
        <v>46000</v>
      </c>
      <c r="H45" s="37" t="s">
        <v>180</v>
      </c>
    </row>
    <row r="46" spans="1:8" s="5" customFormat="1" ht="14.45" customHeight="1">
      <c r="A46" s="38">
        <v>40</v>
      </c>
      <c r="B46" s="27">
        <v>6</v>
      </c>
      <c r="C46" s="34">
        <v>12.56</v>
      </c>
      <c r="D46" s="35">
        <f t="shared" si="12"/>
        <v>75.36</v>
      </c>
      <c r="E46" s="43">
        <f t="shared" si="10"/>
        <v>577.76</v>
      </c>
      <c r="F46" s="28">
        <f t="shared" si="11"/>
        <v>3466.56</v>
      </c>
      <c r="G46" s="36">
        <v>46000</v>
      </c>
      <c r="H46" s="37" t="s">
        <v>181</v>
      </c>
    </row>
    <row r="47" spans="1:8" s="4" customFormat="1" ht="14.45" customHeight="1">
      <c r="A47" s="38">
        <v>50</v>
      </c>
      <c r="B47" s="27">
        <v>6</v>
      </c>
      <c r="C47" s="34">
        <v>19.62</v>
      </c>
      <c r="D47" s="35">
        <f t="shared" si="12"/>
        <v>117.72</v>
      </c>
      <c r="E47" s="43">
        <f t="shared" si="10"/>
        <v>941.76</v>
      </c>
      <c r="F47" s="28">
        <f t="shared" si="11"/>
        <v>5650.56</v>
      </c>
      <c r="G47" s="36">
        <v>48000</v>
      </c>
      <c r="H47" s="37" t="s">
        <v>182</v>
      </c>
    </row>
    <row r="48" spans="1:8" s="4" customFormat="1" ht="14.45" customHeight="1">
      <c r="A48" s="38">
        <v>60</v>
      </c>
      <c r="B48" s="27">
        <v>6</v>
      </c>
      <c r="C48" s="34">
        <v>28.26</v>
      </c>
      <c r="D48" s="35">
        <f t="shared" si="12"/>
        <v>169.56</v>
      </c>
      <c r="E48" s="43">
        <f t="shared" si="10"/>
        <v>1384.74</v>
      </c>
      <c r="F48" s="28">
        <f t="shared" si="11"/>
        <v>8308.44</v>
      </c>
      <c r="G48" s="36">
        <v>49000</v>
      </c>
      <c r="H48" s="37" t="s">
        <v>183</v>
      </c>
    </row>
    <row r="49" spans="1:8" s="4" customFormat="1" ht="14.45" customHeight="1">
      <c r="A49" s="38">
        <v>70</v>
      </c>
      <c r="B49" s="27">
        <v>6</v>
      </c>
      <c r="C49" s="34">
        <v>38.46</v>
      </c>
      <c r="D49" s="35">
        <f t="shared" si="12"/>
        <v>230.76</v>
      </c>
      <c r="E49" s="43">
        <f t="shared" si="10"/>
        <v>1884.54</v>
      </c>
      <c r="F49" s="28">
        <f t="shared" si="11"/>
        <v>11307.24</v>
      </c>
      <c r="G49" s="36">
        <v>49000</v>
      </c>
      <c r="H49" s="37" t="s">
        <v>184</v>
      </c>
    </row>
    <row r="50" spans="1:8" s="4" customFormat="1" ht="14.45" customHeight="1">
      <c r="A50" s="38">
        <v>80</v>
      </c>
      <c r="B50" s="27">
        <v>6</v>
      </c>
      <c r="C50" s="34">
        <v>50.24</v>
      </c>
      <c r="D50" s="35">
        <f t="shared" si="12"/>
        <v>301.44</v>
      </c>
      <c r="E50" s="43">
        <f t="shared" si="10"/>
        <v>2461.7600000000002</v>
      </c>
      <c r="F50" s="28">
        <f t="shared" si="11"/>
        <v>14770.56</v>
      </c>
      <c r="G50" s="36">
        <v>49000</v>
      </c>
      <c r="H50" s="37" t="s">
        <v>185</v>
      </c>
    </row>
    <row r="51" spans="1:8" s="4" customFormat="1" ht="14.45" customHeight="1">
      <c r="A51" s="7"/>
      <c r="B51" s="8"/>
      <c r="C51" s="8"/>
      <c r="D51" s="8"/>
      <c r="E51" s="23"/>
      <c r="F51" s="22"/>
      <c r="G51" s="22"/>
      <c r="H51" s="8"/>
    </row>
    <row r="52" spans="1:8" s="4" customFormat="1" ht="14.45" customHeight="1">
      <c r="A52" s="7"/>
      <c r="B52" s="8"/>
      <c r="C52" s="8"/>
      <c r="D52" s="8"/>
      <c r="E52" s="23"/>
      <c r="F52" s="22"/>
      <c r="G52" s="22"/>
      <c r="H52" s="22"/>
    </row>
    <row r="53" spans="1:8" s="4" customFormat="1" ht="14.45" customHeight="1">
      <c r="A53" s="7"/>
      <c r="B53" s="8"/>
      <c r="C53" s="8"/>
      <c r="D53" s="8"/>
      <c r="E53" s="23"/>
      <c r="F53" s="22"/>
      <c r="G53" s="22"/>
      <c r="H53" s="22"/>
    </row>
    <row r="54" spans="1:8" s="4" customFormat="1" ht="14.45" customHeight="1">
      <c r="A54" s="7"/>
      <c r="B54" s="8"/>
      <c r="C54" s="8"/>
      <c r="D54" s="8"/>
      <c r="E54" s="23"/>
      <c r="F54" s="22"/>
      <c r="G54" s="22"/>
      <c r="H54" s="22"/>
    </row>
    <row r="55" spans="1:8" s="4" customFormat="1" ht="14.45" customHeight="1">
      <c r="A55" s="7"/>
      <c r="B55" s="8"/>
      <c r="C55" s="8"/>
      <c r="D55" s="8"/>
      <c r="E55" s="23"/>
      <c r="F55" s="22"/>
      <c r="G55" s="22"/>
      <c r="H55" s="22"/>
    </row>
    <row r="56" spans="1:8" s="4" customFormat="1" ht="14.45" customHeight="1">
      <c r="A56" s="7"/>
      <c r="B56" s="8"/>
      <c r="C56" s="8"/>
      <c r="D56" s="8"/>
      <c r="E56" s="23"/>
      <c r="F56" s="22"/>
      <c r="G56" s="22"/>
      <c r="H56" s="22"/>
    </row>
    <row r="57" spans="1:8" s="4" customFormat="1" ht="14.45" customHeight="1">
      <c r="A57" s="7"/>
      <c r="B57" s="8"/>
      <c r="C57" s="8"/>
      <c r="D57" s="8"/>
      <c r="E57" s="23"/>
      <c r="F57" s="22"/>
      <c r="G57" s="22"/>
      <c r="H57" s="22"/>
    </row>
    <row r="58" spans="1:8" s="4" customFormat="1" ht="14.45" customHeight="1">
      <c r="A58" s="7"/>
      <c r="B58" s="8"/>
      <c r="C58" s="8"/>
      <c r="D58" s="8"/>
      <c r="E58" s="23"/>
      <c r="F58" s="22"/>
      <c r="G58" s="22"/>
      <c r="H58" s="22"/>
    </row>
    <row r="59" spans="1:8" s="4" customFormat="1" ht="14.45" customHeight="1">
      <c r="A59" s="7"/>
      <c r="B59" s="8"/>
      <c r="C59" s="8"/>
      <c r="D59" s="8"/>
      <c r="E59" s="23"/>
      <c r="F59" s="22"/>
      <c r="G59" s="22"/>
      <c r="H59" s="22"/>
    </row>
    <row r="60" spans="1:8" s="4" customFormat="1" ht="14.45" customHeight="1">
      <c r="A60" s="7"/>
      <c r="B60" s="8"/>
      <c r="C60" s="8"/>
      <c r="D60" s="8"/>
      <c r="E60" s="23"/>
      <c r="F60" s="22"/>
      <c r="G60" s="22"/>
      <c r="H60" s="22"/>
    </row>
    <row r="61" spans="1:8" s="4" customFormat="1" ht="14.45" customHeight="1">
      <c r="A61" s="7"/>
      <c r="B61" s="8"/>
      <c r="C61" s="8"/>
      <c r="D61" s="8"/>
      <c r="E61" s="23"/>
      <c r="F61" s="22"/>
      <c r="G61" s="22"/>
      <c r="H61" s="22"/>
    </row>
    <row r="62" spans="1:8" s="4" customFormat="1" ht="14.45" customHeight="1">
      <c r="A62" s="7"/>
      <c r="B62" s="8"/>
      <c r="C62" s="8"/>
      <c r="D62" s="8"/>
      <c r="E62" s="23"/>
      <c r="F62" s="22"/>
      <c r="G62" s="22"/>
      <c r="H62" s="22"/>
    </row>
    <row r="63" spans="1:8" s="4" customFormat="1" ht="14.45" customHeight="1">
      <c r="A63" s="7"/>
      <c r="B63" s="8"/>
      <c r="C63" s="8"/>
      <c r="D63" s="8"/>
      <c r="E63" s="23"/>
      <c r="F63" s="22"/>
      <c r="G63" s="22"/>
      <c r="H63" s="22"/>
    </row>
    <row r="64" spans="1:8" s="4" customFormat="1" ht="14.45" customHeight="1">
      <c r="A64" s="7"/>
      <c r="B64" s="8"/>
      <c r="C64" s="8"/>
      <c r="D64" s="8"/>
      <c r="E64" s="23"/>
      <c r="F64" s="22"/>
      <c r="G64" s="22"/>
      <c r="H64" s="22"/>
    </row>
    <row r="65" spans="1:8" s="4" customFormat="1" ht="14.45" customHeight="1">
      <c r="A65" s="7"/>
      <c r="B65" s="8"/>
      <c r="C65" s="8"/>
      <c r="D65" s="8"/>
      <c r="E65" s="23"/>
      <c r="F65" s="22"/>
      <c r="G65" s="22"/>
      <c r="H65" s="22"/>
    </row>
    <row r="66" spans="1:8" s="4" customFormat="1" ht="14.45" customHeight="1">
      <c r="A66" s="7"/>
      <c r="B66" s="8"/>
      <c r="C66" s="8"/>
      <c r="D66" s="8"/>
      <c r="E66" s="23"/>
      <c r="F66" s="22"/>
      <c r="G66" s="22"/>
      <c r="H66" s="22"/>
    </row>
    <row r="67" spans="1:8" s="4" customFormat="1" ht="14.45" customHeight="1">
      <c r="A67" s="7"/>
      <c r="B67" s="8"/>
      <c r="C67" s="8"/>
      <c r="D67" s="8"/>
      <c r="E67" s="23"/>
      <c r="F67" s="22"/>
      <c r="G67" s="22"/>
      <c r="H67" s="22"/>
    </row>
    <row r="68" spans="1:8" s="4" customFormat="1" ht="14.45" customHeight="1">
      <c r="A68" s="7"/>
      <c r="B68" s="8"/>
      <c r="C68" s="8"/>
      <c r="D68" s="8"/>
      <c r="E68" s="23"/>
      <c r="F68" s="22"/>
      <c r="G68" s="22"/>
      <c r="H68" s="22"/>
    </row>
    <row r="69" spans="1:8" s="5" customFormat="1" ht="14.45" customHeight="1">
      <c r="A69" s="7"/>
      <c r="B69" s="8"/>
      <c r="C69" s="8"/>
      <c r="D69" s="8"/>
      <c r="E69" s="23"/>
      <c r="F69" s="22"/>
      <c r="G69" s="22"/>
      <c r="H69" s="22"/>
    </row>
    <row r="70" spans="1:8" s="4" customFormat="1" ht="14.45" customHeight="1">
      <c r="A70" s="7"/>
      <c r="B70" s="8"/>
      <c r="C70" s="8"/>
      <c r="D70" s="8"/>
      <c r="E70" s="23"/>
      <c r="F70" s="22"/>
      <c r="G70" s="22"/>
      <c r="H70" s="22"/>
    </row>
    <row r="72" spans="1:8" s="3" customFormat="1" ht="14.45" customHeight="1">
      <c r="A72" s="7"/>
      <c r="B72" s="8"/>
      <c r="C72" s="8"/>
      <c r="D72" s="8"/>
      <c r="E72" s="23"/>
      <c r="F72" s="22"/>
      <c r="G72" s="22"/>
      <c r="H72" s="22"/>
    </row>
    <row r="73" spans="1:8" s="3" customFormat="1" ht="14.45" customHeight="1">
      <c r="A73" s="7"/>
      <c r="B73" s="8"/>
      <c r="C73" s="8"/>
      <c r="D73" s="8"/>
      <c r="E73" s="23"/>
      <c r="F73" s="22"/>
      <c r="G73" s="22"/>
      <c r="H73" s="22"/>
    </row>
    <row r="76" spans="1:8" s="3" customFormat="1" ht="14.45" customHeight="1">
      <c r="A76" s="7"/>
      <c r="B76" s="8"/>
      <c r="C76" s="8"/>
      <c r="D76" s="8"/>
      <c r="E76" s="23"/>
      <c r="F76" s="22"/>
      <c r="G76" s="22"/>
      <c r="H76" s="22"/>
    </row>
    <row r="77" spans="1:8" s="3" customFormat="1" ht="14.45" customHeight="1">
      <c r="A77" s="7"/>
      <c r="B77" s="8"/>
      <c r="C77" s="8"/>
      <c r="D77" s="8"/>
      <c r="E77" s="23"/>
      <c r="F77" s="22"/>
      <c r="G77" s="22"/>
      <c r="H77" s="22"/>
    </row>
    <row r="78" spans="1:8" s="3" customFormat="1" ht="14.45" customHeight="1">
      <c r="A78" s="7"/>
      <c r="B78" s="8"/>
      <c r="C78" s="8"/>
      <c r="D78" s="8"/>
      <c r="E78" s="23"/>
      <c r="F78" s="22"/>
      <c r="G78" s="22"/>
      <c r="H78" s="22"/>
    </row>
    <row r="79" spans="1:8" s="3" customFormat="1" ht="14.45" customHeight="1">
      <c r="A79" s="7"/>
      <c r="B79" s="8"/>
      <c r="C79" s="8"/>
      <c r="D79" s="8"/>
      <c r="E79" s="23"/>
      <c r="F79" s="22"/>
      <c r="G79" s="22"/>
      <c r="H79" s="22"/>
    </row>
    <row r="80" spans="1:8" s="4" customFormat="1" ht="14.45" customHeight="1">
      <c r="A80" s="7"/>
      <c r="B80" s="8"/>
      <c r="C80" s="8"/>
      <c r="D80" s="8"/>
      <c r="E80" s="23"/>
      <c r="F80" s="22"/>
      <c r="G80" s="22"/>
      <c r="H80" s="22"/>
    </row>
    <row r="81" spans="1:8" s="4" customFormat="1" ht="14.45" customHeight="1">
      <c r="A81" s="7"/>
      <c r="B81" s="8"/>
      <c r="C81" s="8"/>
      <c r="D81" s="8"/>
      <c r="E81" s="23"/>
      <c r="F81" s="22"/>
      <c r="G81" s="22"/>
      <c r="H81" s="22"/>
    </row>
    <row r="82" spans="1:8" s="4" customFormat="1" ht="14.45" customHeight="1">
      <c r="A82" s="7"/>
      <c r="B82" s="8"/>
      <c r="C82" s="8"/>
      <c r="D82" s="8"/>
      <c r="E82" s="23"/>
      <c r="F82" s="22"/>
      <c r="G82" s="22"/>
      <c r="H82" s="22"/>
    </row>
    <row r="83" spans="1:8" s="4" customFormat="1" ht="14.45" customHeight="1">
      <c r="A83" s="7"/>
      <c r="B83" s="8"/>
      <c r="C83" s="8"/>
      <c r="D83" s="8"/>
      <c r="E83" s="23"/>
      <c r="F83" s="22"/>
      <c r="G83" s="22"/>
      <c r="H83" s="22"/>
    </row>
    <row r="84" spans="1:8" s="4" customFormat="1" ht="14.45" customHeight="1">
      <c r="A84" s="7"/>
      <c r="B84" s="8"/>
      <c r="C84" s="8"/>
      <c r="D84" s="8"/>
      <c r="E84" s="23"/>
      <c r="F84" s="22"/>
      <c r="G84" s="22"/>
      <c r="H84" s="22"/>
    </row>
    <row r="85" spans="1:8" s="4" customFormat="1" ht="14.45" customHeight="1">
      <c r="A85" s="7"/>
      <c r="B85" s="8"/>
      <c r="C85" s="8"/>
      <c r="D85" s="8"/>
      <c r="E85" s="23"/>
      <c r="F85" s="22"/>
      <c r="G85" s="22"/>
      <c r="H85" s="22"/>
    </row>
    <row r="86" spans="1:8" s="4" customFormat="1" ht="14.45" customHeight="1">
      <c r="A86" s="7"/>
      <c r="B86" s="8"/>
      <c r="C86" s="8"/>
      <c r="D86" s="8"/>
      <c r="E86" s="23"/>
      <c r="F86" s="22"/>
      <c r="G86" s="22"/>
      <c r="H86" s="22"/>
    </row>
    <row r="87" spans="1:8" s="4" customFormat="1" ht="14.45" customHeight="1">
      <c r="A87" s="7"/>
      <c r="B87" s="8"/>
      <c r="C87" s="8"/>
      <c r="D87" s="8"/>
      <c r="E87" s="23"/>
      <c r="F87" s="22"/>
      <c r="G87" s="22"/>
      <c r="H87" s="22"/>
    </row>
    <row r="88" spans="1:8" s="4" customFormat="1" ht="14.45" customHeight="1">
      <c r="A88" s="7"/>
      <c r="B88" s="8"/>
      <c r="C88" s="8"/>
      <c r="D88" s="8"/>
      <c r="E88" s="23"/>
      <c r="F88" s="22"/>
      <c r="G88" s="22"/>
      <c r="H88" s="22"/>
    </row>
    <row r="89" spans="1:8" s="4" customFormat="1" ht="14.45" customHeight="1">
      <c r="A89" s="7"/>
      <c r="B89" s="8"/>
      <c r="C89" s="8"/>
      <c r="D89" s="8"/>
      <c r="E89" s="23"/>
      <c r="F89" s="22"/>
      <c r="G89" s="22"/>
      <c r="H89" s="22"/>
    </row>
    <row r="90" spans="1:8" s="4" customFormat="1" ht="14.45" customHeight="1">
      <c r="A90" s="7"/>
      <c r="B90" s="8"/>
      <c r="C90" s="8"/>
      <c r="D90" s="8"/>
      <c r="E90" s="23"/>
      <c r="F90" s="22"/>
      <c r="G90" s="22"/>
      <c r="H90" s="22"/>
    </row>
    <row r="91" spans="1:8" s="4" customFormat="1" ht="14.45" customHeight="1">
      <c r="A91" s="7"/>
      <c r="B91" s="8"/>
      <c r="C91" s="8"/>
      <c r="D91" s="8"/>
      <c r="E91" s="23"/>
      <c r="F91" s="22"/>
      <c r="G91" s="22"/>
      <c r="H91" s="22"/>
    </row>
    <row r="92" spans="1:8" s="4" customFormat="1" ht="14.45" customHeight="1">
      <c r="A92" s="7"/>
      <c r="B92" s="8"/>
      <c r="C92" s="8"/>
      <c r="D92" s="8"/>
      <c r="E92" s="23"/>
      <c r="F92" s="22"/>
      <c r="G92" s="22"/>
      <c r="H92" s="22"/>
    </row>
    <row r="93" spans="1:8" s="4" customFormat="1" ht="14.45" customHeight="1">
      <c r="A93" s="7"/>
      <c r="B93" s="8"/>
      <c r="C93" s="8"/>
      <c r="D93" s="8"/>
      <c r="E93" s="23"/>
      <c r="F93" s="22"/>
      <c r="G93" s="22"/>
      <c r="H93" s="22"/>
    </row>
    <row r="94" spans="1:8" s="4" customFormat="1" ht="14.45" customHeight="1">
      <c r="A94" s="7"/>
      <c r="B94" s="8"/>
      <c r="C94" s="8"/>
      <c r="D94" s="8"/>
      <c r="E94" s="23"/>
      <c r="F94" s="22"/>
      <c r="G94" s="22"/>
      <c r="H94" s="22"/>
    </row>
    <row r="95" spans="1:8" s="4" customFormat="1" ht="14.45" customHeight="1">
      <c r="A95" s="7"/>
      <c r="B95" s="8"/>
      <c r="C95" s="8"/>
      <c r="D95" s="8"/>
      <c r="E95" s="23"/>
      <c r="F95" s="22"/>
      <c r="G95" s="22"/>
      <c r="H95" s="22"/>
    </row>
    <row r="96" spans="1:8" s="4" customFormat="1" ht="14.45" customHeight="1">
      <c r="A96" s="7"/>
      <c r="B96" s="8"/>
      <c r="C96" s="8"/>
      <c r="D96" s="8"/>
      <c r="E96" s="23"/>
      <c r="F96" s="22"/>
      <c r="G96" s="22"/>
      <c r="H96" s="22"/>
    </row>
    <row r="97" spans="1:8" s="4" customFormat="1" ht="14.45" customHeight="1">
      <c r="A97" s="7"/>
      <c r="B97" s="8"/>
      <c r="C97" s="8"/>
      <c r="D97" s="8"/>
      <c r="E97" s="23"/>
      <c r="F97" s="22"/>
      <c r="G97" s="22"/>
      <c r="H97" s="22"/>
    </row>
    <row r="98" spans="1:8" s="4" customFormat="1" ht="14.45" customHeight="1">
      <c r="A98" s="7"/>
      <c r="B98" s="8"/>
      <c r="C98" s="8"/>
      <c r="D98" s="8"/>
      <c r="E98" s="23"/>
      <c r="F98" s="22"/>
      <c r="G98" s="22"/>
      <c r="H98" s="22"/>
    </row>
    <row r="99" spans="1:8" s="4" customFormat="1" ht="14.45" customHeight="1">
      <c r="A99" s="7"/>
      <c r="B99" s="8"/>
      <c r="C99" s="8"/>
      <c r="D99" s="8"/>
      <c r="E99" s="23"/>
      <c r="F99" s="22"/>
      <c r="G99" s="22"/>
      <c r="H99" s="22"/>
    </row>
    <row r="100" spans="1:8" s="4" customFormat="1" ht="14.45" customHeight="1">
      <c r="A100" s="7"/>
      <c r="B100" s="8"/>
      <c r="C100" s="8"/>
      <c r="D100" s="8"/>
      <c r="E100" s="23"/>
      <c r="F100" s="22"/>
      <c r="G100" s="22"/>
      <c r="H100" s="22"/>
    </row>
    <row r="101" spans="1:8" s="4" customFormat="1" ht="14.45" customHeight="1">
      <c r="A101" s="7"/>
      <c r="B101" s="8"/>
      <c r="C101" s="8"/>
      <c r="D101" s="8"/>
      <c r="E101" s="23"/>
      <c r="F101" s="22"/>
      <c r="G101" s="22"/>
      <c r="H101" s="22"/>
    </row>
    <row r="102" spans="1:8" s="4" customFormat="1" ht="14.45" customHeight="1">
      <c r="A102" s="7"/>
      <c r="B102" s="8"/>
      <c r="C102" s="8"/>
      <c r="D102" s="8"/>
      <c r="E102" s="23"/>
      <c r="F102" s="22"/>
      <c r="G102" s="22"/>
      <c r="H102" s="22"/>
    </row>
    <row r="103" spans="1:8" s="3" customFormat="1" ht="14.45" customHeight="1">
      <c r="A103" s="7"/>
      <c r="B103" s="8"/>
      <c r="C103" s="8"/>
      <c r="D103" s="8"/>
      <c r="E103" s="23"/>
      <c r="F103" s="22"/>
      <c r="G103" s="22"/>
      <c r="H103" s="22"/>
    </row>
    <row r="104" spans="1:8" s="4" customFormat="1" ht="14.45" customHeight="1">
      <c r="A104" s="7"/>
      <c r="B104" s="8"/>
      <c r="C104" s="8"/>
      <c r="D104" s="8"/>
      <c r="E104" s="23"/>
      <c r="F104" s="22"/>
      <c r="G104" s="22"/>
      <c r="H104" s="22"/>
    </row>
    <row r="105" spans="1:8" s="4" customFormat="1" ht="14.45" customHeight="1">
      <c r="A105" s="7"/>
      <c r="B105" s="8"/>
      <c r="C105" s="8"/>
      <c r="D105" s="8"/>
      <c r="E105" s="23"/>
      <c r="F105" s="22"/>
      <c r="G105" s="22"/>
      <c r="H105" s="22"/>
    </row>
    <row r="106" spans="1:8" s="4" customFormat="1" ht="14.45" customHeight="1">
      <c r="A106" s="7"/>
      <c r="B106" s="8"/>
      <c r="C106" s="8"/>
      <c r="D106" s="8"/>
      <c r="E106" s="23"/>
      <c r="F106" s="22"/>
      <c r="G106" s="22"/>
      <c r="H106" s="22"/>
    </row>
    <row r="107" spans="1:8" s="4" customFormat="1" ht="14.45" customHeight="1">
      <c r="A107" s="7"/>
      <c r="B107" s="8"/>
      <c r="C107" s="8"/>
      <c r="D107" s="8"/>
      <c r="E107" s="23"/>
      <c r="F107" s="22"/>
      <c r="G107" s="22"/>
      <c r="H107" s="22"/>
    </row>
    <row r="108" spans="1:8" s="4" customFormat="1" ht="14.45" customHeight="1">
      <c r="A108" s="7"/>
      <c r="B108" s="8"/>
      <c r="C108" s="8"/>
      <c r="D108" s="8"/>
      <c r="E108" s="23"/>
      <c r="F108" s="22"/>
      <c r="G108" s="22"/>
      <c r="H108" s="22"/>
    </row>
    <row r="109" spans="1:8" s="4" customFormat="1" ht="14.45" customHeight="1">
      <c r="A109" s="7"/>
      <c r="B109" s="8"/>
      <c r="C109" s="8"/>
      <c r="D109" s="8"/>
      <c r="E109" s="23"/>
      <c r="F109" s="22"/>
      <c r="G109" s="22"/>
      <c r="H109" s="22"/>
    </row>
    <row r="111" spans="1:8" s="1" customFormat="1" ht="14.45" customHeight="1">
      <c r="A111" s="7"/>
      <c r="B111" s="8"/>
      <c r="C111" s="8"/>
      <c r="D111" s="8"/>
      <c r="E111" s="23"/>
      <c r="F111" s="22"/>
      <c r="G111" s="22"/>
      <c r="H111" s="22"/>
    </row>
    <row r="112" spans="1:8" s="1" customFormat="1" ht="14.45" customHeight="1">
      <c r="A112" s="7"/>
      <c r="B112" s="8"/>
      <c r="C112" s="8"/>
      <c r="D112" s="8"/>
      <c r="E112" s="23"/>
      <c r="F112" s="22"/>
      <c r="G112" s="22"/>
      <c r="H112" s="22"/>
    </row>
    <row r="113" spans="1:8" s="1" customFormat="1" ht="14.45" customHeight="1">
      <c r="A113" s="7"/>
      <c r="B113" s="8"/>
      <c r="C113" s="8"/>
      <c r="D113" s="8"/>
      <c r="E113" s="23"/>
      <c r="F113" s="22"/>
      <c r="G113" s="22"/>
      <c r="H113" s="22"/>
    </row>
    <row r="114" spans="1:8" s="1" customFormat="1" ht="14.45" customHeight="1">
      <c r="A114" s="7"/>
      <c r="B114" s="8"/>
      <c r="C114" s="8"/>
      <c r="D114" s="8"/>
      <c r="E114" s="23"/>
      <c r="F114" s="22"/>
      <c r="G114" s="22"/>
      <c r="H114" s="22"/>
    </row>
    <row r="115" spans="1:8" s="1" customFormat="1" ht="14.45" customHeight="1">
      <c r="A115" s="7"/>
      <c r="B115" s="8"/>
      <c r="C115" s="8"/>
      <c r="D115" s="8"/>
      <c r="E115" s="23"/>
      <c r="F115" s="22"/>
      <c r="G115" s="22"/>
      <c r="H115" s="22"/>
    </row>
    <row r="116" spans="1:8" s="6" customFormat="1" ht="14.45" customHeight="1">
      <c r="A116" s="7"/>
      <c r="B116" s="8"/>
      <c r="C116" s="8"/>
      <c r="D116" s="8"/>
      <c r="E116" s="23"/>
      <c r="F116" s="22"/>
      <c r="G116" s="22"/>
      <c r="H116" s="22"/>
    </row>
    <row r="125" spans="1:8" s="1" customFormat="1" ht="14.45" customHeight="1">
      <c r="A125" s="7"/>
      <c r="B125" s="8"/>
      <c r="C125" s="8"/>
      <c r="D125" s="8"/>
      <c r="E125" s="23"/>
      <c r="F125" s="22"/>
      <c r="G125" s="22"/>
      <c r="H125" s="22"/>
    </row>
  </sheetData>
  <mergeCells count="3">
    <mergeCell ref="A1:F1"/>
    <mergeCell ref="A2:F2"/>
    <mergeCell ref="A35:H35"/>
  </mergeCells>
  <pageMargins left="0.26" right="0.26" top="0.4" bottom="0.39" header="0.17" footer="0.22"/>
  <pageSetup paperSize="9" orientation="portrait" r:id="rId1"/>
  <headerFooter alignWithMargins="0">
    <oddHeader>&amp;A</oddHeader>
    <oddFooter>Страница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85" workbookViewId="0">
      <selection activeCell="H99" sqref="H99:H101"/>
    </sheetView>
  </sheetViews>
  <sheetFormatPr defaultRowHeight="12.75"/>
  <sheetData/>
  <phoneticPr fontId="2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A7" sqref="A1:AB1048576"/>
    </sheetView>
  </sheetViews>
  <sheetFormatPr defaultRowHeight="12.75"/>
  <sheetData/>
  <phoneticPr fontId="2" type="noConversion"/>
  <pageMargins left="0.75" right="0.75" top="1" bottom="1" header="0.5" footer="0.5"/>
  <pageSetup paperSize="9" orientation="portrait" horizontalDpi="4294967292" r:id="rId1"/>
  <headerFooter alignWithMargins="0">
    <oddHeader>&amp;A</oddHeader>
    <oddFooter>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5" sqref="G5"/>
    </sheetView>
  </sheetViews>
  <sheetFormatPr defaultRowHeight="12.75"/>
  <sheetData/>
  <phoneticPr fontId="2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балка сто</vt:lpstr>
      <vt:lpstr>круг 40Х, 09г2с</vt:lpstr>
      <vt:lpstr>круг3, 20, 35, 45</vt:lpstr>
      <vt:lpstr>шестигранник</vt:lpstr>
      <vt:lpstr>полоса,квадрат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</vt:vector>
  </TitlesOfParts>
  <Manager>олег</Manager>
  <Company>ТПФ Сталь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папка принтеры</dc:title>
  <dc:subject>печать</dc:subject>
  <dc:creator>кускильдин рустем</dc:creator>
  <cp:lastModifiedBy>Олег</cp:lastModifiedBy>
  <cp:lastPrinted>2019-10-31T09:42:48Z</cp:lastPrinted>
  <dcterms:created xsi:type="dcterms:W3CDTF">1998-02-02T06:23:53Z</dcterms:created>
  <dcterms:modified xsi:type="dcterms:W3CDTF">2019-10-31T11:44:05Z</dcterms:modified>
</cp:coreProperties>
</file>